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 activeTab="1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214" i="2"/>
  <c r="G199"/>
  <c r="G185"/>
  <c r="G169"/>
  <c r="G143"/>
  <c r="G117"/>
  <c r="G94"/>
  <c r="G73"/>
  <c r="G51"/>
  <c r="G30"/>
  <c r="K215"/>
  <c r="M25"/>
  <c r="N25"/>
</calcChain>
</file>

<file path=xl/sharedStrings.xml><?xml version="1.0" encoding="utf-8"?>
<sst xmlns="http://schemas.openxmlformats.org/spreadsheetml/2006/main" count="652" uniqueCount="122">
  <si>
    <t>Name of the District</t>
  </si>
  <si>
    <t>Nadia</t>
  </si>
  <si>
    <t>Mapping of urban households of Nadia</t>
  </si>
  <si>
    <t xml:space="preserve">Sl no </t>
  </si>
  <si>
    <t>Name of the Municipalty</t>
  </si>
  <si>
    <t xml:space="preserve">Ward No </t>
  </si>
  <si>
    <t>Populations</t>
  </si>
  <si>
    <t>Households</t>
  </si>
  <si>
    <t>Alloted to Bank</t>
  </si>
  <si>
    <t>(1)</t>
  </si>
  <si>
    <t>(2)</t>
  </si>
  <si>
    <t>(3)</t>
  </si>
  <si>
    <t>(4)</t>
  </si>
  <si>
    <t>(5)</t>
  </si>
  <si>
    <t>Branch</t>
  </si>
  <si>
    <t>Krishnagar Municipality</t>
  </si>
  <si>
    <t>Dena Bank Krishnagar</t>
  </si>
  <si>
    <t>BGVB Krishnagar</t>
  </si>
  <si>
    <t>Union Bank Krishnagar</t>
  </si>
  <si>
    <t xml:space="preserve">AB R.N. Tagore Road   </t>
  </si>
  <si>
    <t>BOB  Krishnagar</t>
  </si>
  <si>
    <t>Indian Bank Krishnagar</t>
  </si>
  <si>
    <t>UBI Saktinagar</t>
  </si>
  <si>
    <t>SBI Krishnagar</t>
  </si>
  <si>
    <t>SBI Saktinagar</t>
  </si>
  <si>
    <t>CBI Krishnagar</t>
  </si>
  <si>
    <t xml:space="preserve">AB Krishnagar    </t>
  </si>
  <si>
    <t>OBC Krishnagar</t>
  </si>
  <si>
    <t>Can Bank Krishnagar</t>
  </si>
  <si>
    <t>BGVB Road Station</t>
  </si>
  <si>
    <t>IOB Krishnagar</t>
  </si>
  <si>
    <t>PNB Krishnagar</t>
  </si>
  <si>
    <t>UCO Bank Krishnagar</t>
  </si>
  <si>
    <t>BOI Krishnagar</t>
  </si>
  <si>
    <t>UBI Krishnagar</t>
  </si>
  <si>
    <t>Ranaghat Municipality</t>
  </si>
  <si>
    <t>UCO Bank Ranaghat</t>
  </si>
  <si>
    <t>UBI Ranaghat</t>
  </si>
  <si>
    <t>Syndicate Bank Ranaghat</t>
  </si>
  <si>
    <t>AB Ranaghat</t>
  </si>
  <si>
    <t>SBI Ranaghat</t>
  </si>
  <si>
    <t>BOB Ranaghat</t>
  </si>
  <si>
    <t>CBI Ranaghat</t>
  </si>
  <si>
    <t>CAN Bank Ranaghat</t>
  </si>
  <si>
    <t>Kalyani Municipality</t>
  </si>
  <si>
    <t>Syndicate Bank Kalyani</t>
  </si>
  <si>
    <t>AB Kalyani</t>
  </si>
  <si>
    <t>SBI Kalyani</t>
  </si>
  <si>
    <t>CAN Bank Kalyani</t>
  </si>
  <si>
    <t>BOI Kalyani</t>
  </si>
  <si>
    <t>UCO Bank Kalyani</t>
  </si>
  <si>
    <t>UBI Central Park</t>
  </si>
  <si>
    <t>Union Bank Kalyani</t>
  </si>
  <si>
    <t>UBI Kalyani</t>
  </si>
  <si>
    <t>CBI Kalyani</t>
  </si>
  <si>
    <t>SBI Kalyani IGC</t>
  </si>
  <si>
    <t>IOB Kalyani</t>
  </si>
  <si>
    <t>Gayespur Municipality</t>
  </si>
  <si>
    <t>SBI Gayespur</t>
  </si>
  <si>
    <t>UBI Katagangj GG Colony</t>
  </si>
  <si>
    <t>SBI Gandhi Memorial Hospital</t>
  </si>
  <si>
    <t>Chakdah Municipality</t>
  </si>
  <si>
    <t>SBI Chakdah</t>
  </si>
  <si>
    <t>BOI Chakdah Municipality</t>
  </si>
  <si>
    <t>BOI Chakdah</t>
  </si>
  <si>
    <t>AB Chakdah</t>
  </si>
  <si>
    <t>UBI Chakdah</t>
  </si>
  <si>
    <t>CBI Chakdah</t>
  </si>
  <si>
    <t>BOB Chakdah</t>
  </si>
  <si>
    <t>UCO Chakdah</t>
  </si>
  <si>
    <t>Nabadwip Municipality</t>
  </si>
  <si>
    <t>UBI Nabadwip</t>
  </si>
  <si>
    <t>AB Prachin Mayapur</t>
  </si>
  <si>
    <t>UBI Wood Burn Road</t>
  </si>
  <si>
    <t>SBI Nabadwip</t>
  </si>
  <si>
    <t>AB Poramatala</t>
  </si>
  <si>
    <t>AB Nabadwip</t>
  </si>
  <si>
    <t>PNB Nabadwip</t>
  </si>
  <si>
    <t>Santipur Municipality</t>
  </si>
  <si>
    <t>AB N S Road</t>
  </si>
  <si>
    <t>SBI Santipur</t>
  </si>
  <si>
    <t>UBI Santipur</t>
  </si>
  <si>
    <t>SBI Sutragarh</t>
  </si>
  <si>
    <t>AB Santipur</t>
  </si>
  <si>
    <t>UBI Sutragarh</t>
  </si>
  <si>
    <t>Birnagar Municipality</t>
  </si>
  <si>
    <t>UCO Bank Birnagar</t>
  </si>
  <si>
    <t>BGVB Birnagar</t>
  </si>
  <si>
    <t>SBI Birnagar</t>
  </si>
  <si>
    <t>Ranaghat Cooper's Camp</t>
  </si>
  <si>
    <t>SBI Cooper's Camp</t>
  </si>
  <si>
    <t>Taherpur notified Area</t>
  </si>
  <si>
    <t>UBI Taherpur</t>
  </si>
  <si>
    <t>Lead District Manager,Nadia</t>
  </si>
  <si>
    <t>Sl.no</t>
  </si>
  <si>
    <t>DISTRIBUTION OF URBAN WARDS TO DIFFERENT BANKS.</t>
  </si>
  <si>
    <t xml:space="preserve">Total no. of </t>
  </si>
  <si>
    <t xml:space="preserve">Total No. of </t>
  </si>
  <si>
    <t xml:space="preserve">No. of </t>
  </si>
  <si>
    <t>sl</t>
  </si>
  <si>
    <t xml:space="preserve">Name of the Bank </t>
  </si>
  <si>
    <t>Wards alloted</t>
  </si>
  <si>
    <t>Households alloted</t>
  </si>
  <si>
    <t>Municipality</t>
  </si>
  <si>
    <t>DISTRICT  : NADIA</t>
  </si>
  <si>
    <t>Allahabad Bank</t>
  </si>
  <si>
    <t>BGVB</t>
  </si>
  <si>
    <t>Bank of Baroda</t>
  </si>
  <si>
    <t>Bank of India</t>
  </si>
  <si>
    <t>Canara Bank</t>
  </si>
  <si>
    <t>State Bank of India</t>
  </si>
  <si>
    <t>Central Bank of India</t>
  </si>
  <si>
    <t>Dena Bank</t>
  </si>
  <si>
    <t>Indian Bank</t>
  </si>
  <si>
    <t>United Bank of India</t>
  </si>
  <si>
    <t>UCO Bank</t>
  </si>
  <si>
    <t>Indian Overseas Bank</t>
  </si>
  <si>
    <t>Oriental Bank of Commerce</t>
  </si>
  <si>
    <t>Syndicate Bank</t>
  </si>
  <si>
    <t>Punjab National Bank</t>
  </si>
  <si>
    <t>Union Bank of India</t>
  </si>
  <si>
    <t>ok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</si>
</sst>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0"/>
      <name val="Rupee Foradian Standard"/>
      <family val="2"/>
    </font>
    <font>
      <sz val="10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0" fontId="2" fillId="0" borderId="0" xfId="1" applyFont="1"/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4" xfId="1" applyBorder="1" applyAlignment="1">
      <alignment horizontal="center"/>
    </xf>
    <xf numFmtId="49" fontId="1" fillId="0" borderId="4" xfId="1" applyNumberFormat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left"/>
    </xf>
    <xf numFmtId="0" fontId="1" fillId="0" borderId="0" xfId="1" applyAlignment="1">
      <alignment horizontal="left"/>
    </xf>
    <xf numFmtId="0" fontId="2" fillId="0" borderId="0" xfId="1" applyFont="1" applyAlignment="1">
      <alignment horizontal="right"/>
    </xf>
    <xf numFmtId="0" fontId="1" fillId="0" borderId="0" xfId="1" applyAlignment="1">
      <alignment horizontal="right"/>
    </xf>
    <xf numFmtId="0" fontId="1" fillId="0" borderId="0" xfId="1" applyAlignment="1"/>
    <xf numFmtId="0" fontId="3" fillId="0" borderId="0" xfId="1" applyFont="1" applyAlignment="1">
      <alignment horizontal="right"/>
    </xf>
    <xf numFmtId="0" fontId="1" fillId="0" borderId="4" xfId="1" applyBorder="1" applyAlignment="1">
      <alignment horizontal="right"/>
    </xf>
    <xf numFmtId="0" fontId="4" fillId="0" borderId="4" xfId="1" applyFont="1" applyBorder="1" applyAlignment="1">
      <alignment horizontal="right"/>
    </xf>
    <xf numFmtId="0" fontId="4" fillId="0" borderId="4" xfId="1" applyFont="1" applyBorder="1" applyAlignment="1">
      <alignment horizontal="left"/>
    </xf>
    <xf numFmtId="0" fontId="4" fillId="0" borderId="0" xfId="1" applyFont="1" applyAlignment="1"/>
    <xf numFmtId="0" fontId="2" fillId="0" borderId="4" xfId="1" applyFont="1" applyBorder="1" applyAlignment="1">
      <alignment horizontal="right"/>
    </xf>
    <xf numFmtId="0" fontId="2" fillId="0" borderId="0" xfId="1" applyFont="1" applyAlignment="1">
      <alignment horizontal="right"/>
    </xf>
    <xf numFmtId="0" fontId="2" fillId="0" borderId="0" xfId="1" applyFont="1" applyBorder="1" applyAlignment="1">
      <alignment horizontal="right"/>
    </xf>
    <xf numFmtId="0" fontId="4" fillId="0" borderId="0" xfId="1" applyFont="1" applyBorder="1" applyAlignment="1">
      <alignment horizontal="right"/>
    </xf>
    <xf numFmtId="0" fontId="1" fillId="0" borderId="4" xfId="1" applyBorder="1"/>
    <xf numFmtId="0" fontId="1" fillId="0" borderId="4" xfId="1" applyBorder="1" applyAlignment="1"/>
    <xf numFmtId="0" fontId="4" fillId="0" borderId="4" xfId="1" applyFont="1" applyBorder="1" applyAlignment="1"/>
    <xf numFmtId="0" fontId="0" fillId="0" borderId="4" xfId="0" applyBorder="1"/>
    <xf numFmtId="0" fontId="2" fillId="0" borderId="4" xfId="1" applyFont="1" applyBorder="1"/>
    <xf numFmtId="0" fontId="1" fillId="0" borderId="6" xfId="1" applyBorder="1"/>
    <xf numFmtId="0" fontId="1" fillId="0" borderId="7" xfId="1" applyBorder="1"/>
    <xf numFmtId="0" fontId="5" fillId="0" borderId="4" xfId="0" applyFont="1" applyBorder="1"/>
    <xf numFmtId="0" fontId="0" fillId="0" borderId="4" xfId="0" applyBorder="1" applyAlignment="1">
      <alignment horizontal="center" vertical="top"/>
    </xf>
    <xf numFmtId="0" fontId="6" fillId="0" borderId="4" xfId="0" applyFont="1" applyBorder="1"/>
    <xf numFmtId="0" fontId="6" fillId="0" borderId="0" xfId="0" applyFont="1"/>
    <xf numFmtId="0" fontId="7" fillId="0" borderId="4" xfId="0" applyFont="1" applyBorder="1"/>
    <xf numFmtId="0" fontId="1" fillId="0" borderId="5" xfId="1" applyBorder="1" applyAlignment="1">
      <alignment horizontal="center"/>
    </xf>
    <xf numFmtId="0" fontId="1" fillId="0" borderId="3" xfId="1" applyBorder="1" applyAlignment="1">
      <alignment horizontal="center"/>
    </xf>
    <xf numFmtId="0" fontId="4" fillId="0" borderId="4" xfId="1" applyFont="1" applyBorder="1"/>
    <xf numFmtId="0" fontId="1" fillId="0" borderId="0" xfId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L225"/>
  <sheetViews>
    <sheetView topLeftCell="A16" workbookViewId="0">
      <selection activeCell="K37" sqref="K37"/>
    </sheetView>
  </sheetViews>
  <sheetFormatPr defaultRowHeight="15"/>
  <cols>
    <col min="3" max="3" width="20.85546875" customWidth="1"/>
    <col min="5" max="5" width="14.42578125" customWidth="1"/>
    <col min="6" max="6" width="11.85546875" customWidth="1"/>
    <col min="7" max="7" width="22" customWidth="1"/>
  </cols>
  <sheetData>
    <row r="4" spans="2:12">
      <c r="F4" s="1"/>
      <c r="G4" s="1"/>
      <c r="H4" s="1"/>
      <c r="I4" s="1"/>
      <c r="J4" s="1"/>
      <c r="K4" s="1"/>
      <c r="L4" s="1"/>
    </row>
    <row r="5" spans="2:12">
      <c r="F5" s="1"/>
      <c r="G5" s="1"/>
      <c r="H5" s="1"/>
      <c r="I5" s="1"/>
      <c r="J5" s="1"/>
      <c r="K5" s="1"/>
      <c r="L5" s="10"/>
    </row>
    <row r="8" spans="2:12">
      <c r="B8" s="1"/>
      <c r="C8" s="12" t="s">
        <v>0</v>
      </c>
      <c r="D8" s="17" t="s">
        <v>1</v>
      </c>
      <c r="E8" s="1"/>
    </row>
    <row r="9" spans="2:12">
      <c r="B9" s="1"/>
      <c r="C9" s="12" t="s">
        <v>2</v>
      </c>
      <c r="D9" s="12"/>
      <c r="E9" s="1"/>
      <c r="F9" s="19"/>
      <c r="G9" s="19"/>
      <c r="H9" s="19"/>
      <c r="I9" s="19"/>
      <c r="J9" s="19"/>
      <c r="K9" s="19"/>
      <c r="L9" s="19"/>
    </row>
    <row r="10" spans="2:12">
      <c r="B10" s="1"/>
      <c r="C10" s="1"/>
      <c r="D10" s="1"/>
      <c r="E10" s="1"/>
      <c r="F10" s="1"/>
      <c r="G10" s="1"/>
      <c r="H10" s="1"/>
      <c r="I10" s="1"/>
      <c r="J10" s="1"/>
      <c r="K10" s="13"/>
      <c r="L10" s="1"/>
    </row>
    <row r="11" spans="2:12">
      <c r="B11" s="3"/>
      <c r="C11" s="3"/>
      <c r="D11" s="3"/>
      <c r="E11" s="34"/>
      <c r="F11" s="35"/>
      <c r="G11" s="11"/>
      <c r="H11" s="11"/>
      <c r="I11" s="11"/>
      <c r="J11" s="11"/>
      <c r="K11" s="11"/>
      <c r="L11" s="11"/>
    </row>
    <row r="12" spans="2:12">
      <c r="B12" s="4" t="s">
        <v>3</v>
      </c>
      <c r="C12" s="4" t="s">
        <v>4</v>
      </c>
      <c r="D12" s="4" t="s">
        <v>5</v>
      </c>
      <c r="E12" s="7" t="s">
        <v>6</v>
      </c>
      <c r="F12" s="4" t="s">
        <v>7</v>
      </c>
      <c r="G12" s="6" t="s">
        <v>8</v>
      </c>
      <c r="H12" s="11"/>
      <c r="I12" s="11"/>
      <c r="J12" s="11"/>
      <c r="K12" s="11"/>
      <c r="L12" s="11"/>
    </row>
    <row r="13" spans="2:12">
      <c r="B13" s="6" t="s">
        <v>9</v>
      </c>
      <c r="C13" s="6" t="s">
        <v>10</v>
      </c>
      <c r="D13" s="6" t="s">
        <v>11</v>
      </c>
      <c r="E13" s="6" t="s">
        <v>12</v>
      </c>
      <c r="F13" s="6" t="s">
        <v>13</v>
      </c>
      <c r="G13" s="14" t="s">
        <v>14</v>
      </c>
      <c r="H13" s="11"/>
      <c r="I13" s="11"/>
      <c r="J13" s="11"/>
      <c r="K13" s="11"/>
      <c r="L13" s="11"/>
    </row>
    <row r="14" spans="2:12">
      <c r="B14" s="5">
        <v>1</v>
      </c>
      <c r="C14" s="8" t="s">
        <v>15</v>
      </c>
      <c r="D14" s="14">
        <v>1</v>
      </c>
      <c r="E14" s="1">
        <v>6864</v>
      </c>
      <c r="F14" s="1">
        <v>1517</v>
      </c>
      <c r="G14" s="14" t="s">
        <v>16</v>
      </c>
      <c r="H14" s="1"/>
      <c r="I14" s="1"/>
      <c r="J14" s="1"/>
      <c r="K14" s="1"/>
      <c r="L14" s="1"/>
    </row>
    <row r="15" spans="2:12">
      <c r="B15" s="5"/>
      <c r="C15" s="8"/>
      <c r="D15" s="14">
        <v>2</v>
      </c>
      <c r="E15" s="1">
        <v>2732</v>
      </c>
      <c r="F15" s="1">
        <v>639</v>
      </c>
      <c r="G15" s="14" t="s">
        <v>17</v>
      </c>
      <c r="H15" s="1"/>
      <c r="I15" s="1"/>
      <c r="J15" s="1"/>
      <c r="K15" s="1"/>
      <c r="L15" s="1"/>
    </row>
    <row r="16" spans="2:12">
      <c r="B16" s="5"/>
      <c r="C16" s="8"/>
      <c r="D16" s="14">
        <v>3</v>
      </c>
      <c r="E16" s="1">
        <v>8597</v>
      </c>
      <c r="F16" s="1">
        <v>1831</v>
      </c>
      <c r="G16" s="14" t="s">
        <v>18</v>
      </c>
      <c r="H16" s="1"/>
      <c r="I16" s="1"/>
      <c r="J16" s="1"/>
      <c r="K16" s="1"/>
      <c r="L16" s="1"/>
    </row>
    <row r="17" spans="2:12">
      <c r="B17" s="5"/>
      <c r="C17" s="8"/>
      <c r="D17" s="14">
        <v>4</v>
      </c>
      <c r="E17" s="1">
        <v>9472</v>
      </c>
      <c r="F17" s="1">
        <v>1949</v>
      </c>
      <c r="G17" s="14" t="s">
        <v>19</v>
      </c>
      <c r="H17" s="1"/>
      <c r="I17" s="1"/>
      <c r="J17" s="1"/>
      <c r="K17" s="1"/>
      <c r="L17" s="1"/>
    </row>
    <row r="18" spans="2:12">
      <c r="B18" s="5"/>
      <c r="C18" s="8"/>
      <c r="D18" s="14">
        <v>5</v>
      </c>
      <c r="E18" s="1">
        <v>6329</v>
      </c>
      <c r="F18" s="1">
        <v>1486</v>
      </c>
      <c r="G18" s="14" t="s">
        <v>20</v>
      </c>
    </row>
    <row r="19" spans="2:12">
      <c r="B19" s="5"/>
      <c r="C19" s="8"/>
      <c r="D19" s="14">
        <v>6</v>
      </c>
      <c r="E19" s="1">
        <v>5402</v>
      </c>
      <c r="F19" s="1">
        <v>1227</v>
      </c>
      <c r="G19" s="14" t="s">
        <v>19</v>
      </c>
    </row>
    <row r="20" spans="2:12">
      <c r="B20" s="5"/>
      <c r="C20" s="8"/>
      <c r="D20" s="14">
        <v>7</v>
      </c>
      <c r="E20" s="1">
        <v>4621</v>
      </c>
      <c r="F20" s="1">
        <v>1069</v>
      </c>
      <c r="G20" s="14" t="s">
        <v>21</v>
      </c>
    </row>
    <row r="21" spans="2:12">
      <c r="B21" s="5"/>
      <c r="C21" s="8"/>
      <c r="D21" s="14">
        <v>8</v>
      </c>
      <c r="E21" s="1">
        <v>7756</v>
      </c>
      <c r="F21" s="1">
        <v>1677</v>
      </c>
      <c r="G21" s="14" t="s">
        <v>21</v>
      </c>
    </row>
    <row r="22" spans="2:12">
      <c r="B22" s="5"/>
      <c r="C22" s="8"/>
      <c r="D22" s="14">
        <v>9</v>
      </c>
      <c r="E22" s="1">
        <v>4103</v>
      </c>
      <c r="F22" s="1">
        <v>887</v>
      </c>
      <c r="G22" s="14" t="s">
        <v>22</v>
      </c>
    </row>
    <row r="23" spans="2:12">
      <c r="B23" s="5"/>
      <c r="C23" s="8"/>
      <c r="D23" s="14">
        <v>10</v>
      </c>
      <c r="E23" s="1">
        <v>6901</v>
      </c>
      <c r="F23" s="1">
        <v>1485</v>
      </c>
      <c r="G23" s="14" t="s">
        <v>23</v>
      </c>
    </row>
    <row r="24" spans="2:12">
      <c r="B24" s="5"/>
      <c r="C24" s="8"/>
      <c r="D24" s="14">
        <v>11</v>
      </c>
      <c r="E24" s="1">
        <v>4661</v>
      </c>
      <c r="F24" s="1">
        <v>1032</v>
      </c>
      <c r="G24" s="14" t="s">
        <v>24</v>
      </c>
    </row>
    <row r="25" spans="2:12">
      <c r="B25" s="5"/>
      <c r="C25" s="8"/>
      <c r="D25" s="14">
        <v>12</v>
      </c>
      <c r="E25" s="1">
        <v>6092</v>
      </c>
      <c r="F25" s="1">
        <v>1464</v>
      </c>
      <c r="G25" s="14" t="s">
        <v>25</v>
      </c>
    </row>
    <row r="26" spans="2:12">
      <c r="B26" s="5"/>
      <c r="C26" s="8"/>
      <c r="D26" s="14">
        <v>13</v>
      </c>
      <c r="E26" s="1">
        <v>4708</v>
      </c>
      <c r="F26" s="1">
        <v>1084</v>
      </c>
      <c r="G26" s="14" t="s">
        <v>26</v>
      </c>
    </row>
    <row r="27" spans="2:12">
      <c r="B27" s="5"/>
      <c r="C27" s="8"/>
      <c r="D27" s="14">
        <v>14</v>
      </c>
      <c r="E27" s="1">
        <v>5141</v>
      </c>
      <c r="F27" s="1">
        <v>1238</v>
      </c>
      <c r="G27" s="14" t="s">
        <v>27</v>
      </c>
    </row>
    <row r="28" spans="2:12">
      <c r="B28" s="5"/>
      <c r="C28" s="8"/>
      <c r="D28" s="14">
        <v>15</v>
      </c>
      <c r="E28" s="1">
        <v>4765</v>
      </c>
      <c r="F28" s="1">
        <v>1070</v>
      </c>
      <c r="G28" s="14" t="s">
        <v>26</v>
      </c>
    </row>
    <row r="29" spans="2:12">
      <c r="B29" s="5"/>
      <c r="C29" s="8"/>
      <c r="D29" s="14">
        <v>16</v>
      </c>
      <c r="E29" s="1">
        <v>5468</v>
      </c>
      <c r="F29" s="1">
        <v>1186</v>
      </c>
      <c r="G29" s="14" t="s">
        <v>28</v>
      </c>
    </row>
    <row r="30" spans="2:12">
      <c r="B30" s="5"/>
      <c r="C30" s="8"/>
      <c r="D30" s="14">
        <v>17</v>
      </c>
      <c r="E30" s="1">
        <v>6787</v>
      </c>
      <c r="F30" s="1">
        <v>1417</v>
      </c>
      <c r="G30" s="14" t="s">
        <v>29</v>
      </c>
    </row>
    <row r="31" spans="2:12">
      <c r="B31" s="5"/>
      <c r="C31" s="8"/>
      <c r="D31" s="14">
        <v>18</v>
      </c>
      <c r="E31" s="1">
        <v>6263</v>
      </c>
      <c r="F31" s="1">
        <v>1223</v>
      </c>
      <c r="G31" s="14" t="s">
        <v>30</v>
      </c>
    </row>
    <row r="32" spans="2:12">
      <c r="B32" s="5"/>
      <c r="C32" s="8"/>
      <c r="D32" s="14">
        <v>19</v>
      </c>
      <c r="E32" s="1">
        <v>4538</v>
      </c>
      <c r="F32" s="1">
        <v>1100</v>
      </c>
      <c r="G32" s="14" t="s">
        <v>27</v>
      </c>
    </row>
    <row r="33" spans="2:7">
      <c r="B33" s="5"/>
      <c r="C33" s="8"/>
      <c r="D33" s="14">
        <v>20</v>
      </c>
      <c r="E33" s="1">
        <v>4008</v>
      </c>
      <c r="F33" s="1">
        <v>945</v>
      </c>
      <c r="G33" s="14" t="s">
        <v>31</v>
      </c>
    </row>
    <row r="34" spans="2:7">
      <c r="B34" s="5"/>
      <c r="C34" s="8"/>
      <c r="D34" s="14">
        <v>21</v>
      </c>
      <c r="E34" s="1">
        <v>4241</v>
      </c>
      <c r="F34" s="1">
        <v>977</v>
      </c>
      <c r="G34" s="14" t="s">
        <v>32</v>
      </c>
    </row>
    <row r="35" spans="2:7">
      <c r="B35" s="5"/>
      <c r="C35" s="8"/>
      <c r="D35" s="14">
        <v>22</v>
      </c>
      <c r="E35" s="1">
        <v>4805</v>
      </c>
      <c r="F35" s="1">
        <v>1116</v>
      </c>
      <c r="G35" s="11" t="s">
        <v>33</v>
      </c>
    </row>
    <row r="36" spans="2:7">
      <c r="B36" s="5"/>
      <c r="C36" s="8"/>
      <c r="D36" s="14">
        <v>23</v>
      </c>
      <c r="E36" s="1">
        <v>5020</v>
      </c>
      <c r="F36" s="1">
        <v>1186</v>
      </c>
      <c r="G36" s="14" t="s">
        <v>34</v>
      </c>
    </row>
    <row r="37" spans="2:7">
      <c r="B37" s="5"/>
      <c r="C37" s="8"/>
      <c r="D37" s="14">
        <v>24</v>
      </c>
      <c r="E37" s="1">
        <v>9836</v>
      </c>
      <c r="F37" s="1">
        <v>2186</v>
      </c>
      <c r="G37" s="14" t="s">
        <v>20</v>
      </c>
    </row>
    <row r="38" spans="2:7">
      <c r="B38" s="5"/>
      <c r="C38" s="8"/>
      <c r="D38" s="14"/>
      <c r="E38" s="2">
        <v>139110</v>
      </c>
      <c r="F38" s="2">
        <v>30991</v>
      </c>
      <c r="G38" s="14"/>
    </row>
    <row r="39" spans="2:7">
      <c r="B39" s="5"/>
      <c r="C39" s="8"/>
      <c r="D39" s="14"/>
      <c r="E39" s="2"/>
      <c r="F39" s="2"/>
      <c r="G39" s="14"/>
    </row>
    <row r="40" spans="2:7">
      <c r="B40" s="5">
        <v>2</v>
      </c>
      <c r="C40" s="8" t="s">
        <v>35</v>
      </c>
      <c r="D40" s="14">
        <v>1</v>
      </c>
      <c r="E40" s="1">
        <v>3154</v>
      </c>
      <c r="F40" s="1">
        <v>6040</v>
      </c>
      <c r="G40" s="14" t="s">
        <v>36</v>
      </c>
    </row>
    <row r="41" spans="2:7">
      <c r="B41" s="5"/>
      <c r="C41" s="8"/>
      <c r="D41" s="14">
        <v>2</v>
      </c>
      <c r="E41" s="1">
        <v>922</v>
      </c>
      <c r="F41" s="1">
        <v>1819</v>
      </c>
      <c r="G41" s="14" t="s">
        <v>37</v>
      </c>
    </row>
    <row r="42" spans="2:7">
      <c r="B42" s="5"/>
      <c r="C42" s="8"/>
      <c r="D42" s="14">
        <v>3</v>
      </c>
      <c r="E42" s="1">
        <v>1095</v>
      </c>
      <c r="F42" s="1">
        <v>2130</v>
      </c>
      <c r="G42" s="14" t="s">
        <v>38</v>
      </c>
    </row>
    <row r="43" spans="2:7">
      <c r="B43" s="5"/>
      <c r="C43" s="8"/>
      <c r="D43" s="14">
        <v>4</v>
      </c>
      <c r="E43" s="1">
        <v>1054</v>
      </c>
      <c r="F43" s="1">
        <v>2095</v>
      </c>
      <c r="G43" s="14" t="s">
        <v>39</v>
      </c>
    </row>
    <row r="44" spans="2:7">
      <c r="B44" s="5"/>
      <c r="C44" s="8"/>
      <c r="D44" s="14">
        <v>5</v>
      </c>
      <c r="E44" s="1">
        <v>2180</v>
      </c>
      <c r="F44" s="1">
        <v>4197</v>
      </c>
      <c r="G44" s="14" t="s">
        <v>37</v>
      </c>
    </row>
    <row r="45" spans="2:7">
      <c r="B45" s="5"/>
      <c r="C45" s="8"/>
      <c r="D45" s="14">
        <v>6</v>
      </c>
      <c r="E45" s="1">
        <v>1065</v>
      </c>
      <c r="F45" s="1">
        <v>2123</v>
      </c>
      <c r="G45" s="14" t="s">
        <v>37</v>
      </c>
    </row>
    <row r="46" spans="2:7">
      <c r="B46" s="5"/>
      <c r="C46" s="8"/>
      <c r="D46" s="14">
        <v>7</v>
      </c>
      <c r="E46" s="1">
        <v>1065</v>
      </c>
      <c r="F46" s="1">
        <v>2072</v>
      </c>
      <c r="G46" s="14" t="s">
        <v>39</v>
      </c>
    </row>
    <row r="47" spans="2:7">
      <c r="B47" s="5"/>
      <c r="C47" s="8"/>
      <c r="D47" s="14">
        <v>8</v>
      </c>
      <c r="E47" s="1">
        <v>1201</v>
      </c>
      <c r="F47" s="1">
        <v>2419</v>
      </c>
      <c r="G47" s="14" t="s">
        <v>38</v>
      </c>
    </row>
    <row r="48" spans="2:7">
      <c r="B48" s="5"/>
      <c r="C48" s="8"/>
      <c r="D48" s="14">
        <v>9</v>
      </c>
      <c r="E48" s="1">
        <v>968</v>
      </c>
      <c r="F48" s="1">
        <v>1882</v>
      </c>
      <c r="G48" s="14" t="s">
        <v>40</v>
      </c>
    </row>
    <row r="49" spans="2:7">
      <c r="B49" s="5"/>
      <c r="C49" s="8"/>
      <c r="D49" s="14">
        <v>10</v>
      </c>
      <c r="E49" s="1">
        <v>2557</v>
      </c>
      <c r="F49" s="1">
        <v>4999</v>
      </c>
      <c r="G49" s="14" t="s">
        <v>36</v>
      </c>
    </row>
    <row r="50" spans="2:7">
      <c r="B50" s="5"/>
      <c r="C50" s="8"/>
      <c r="D50" s="14">
        <v>11</v>
      </c>
      <c r="E50" s="1">
        <v>1849</v>
      </c>
      <c r="F50" s="1">
        <v>3664</v>
      </c>
      <c r="G50" s="14" t="s">
        <v>40</v>
      </c>
    </row>
    <row r="51" spans="2:7">
      <c r="B51" s="5"/>
      <c r="C51" s="8"/>
      <c r="D51" s="14">
        <v>12</v>
      </c>
      <c r="E51" s="1">
        <v>2628</v>
      </c>
      <c r="F51" s="1">
        <v>5199</v>
      </c>
      <c r="G51" s="14" t="s">
        <v>40</v>
      </c>
    </row>
    <row r="52" spans="2:7">
      <c r="B52" s="5"/>
      <c r="C52" s="8"/>
      <c r="D52" s="14">
        <v>13</v>
      </c>
      <c r="E52" s="1">
        <v>1648</v>
      </c>
      <c r="F52" s="1">
        <v>3237</v>
      </c>
      <c r="G52" s="14" t="s">
        <v>41</v>
      </c>
    </row>
    <row r="53" spans="2:7">
      <c r="B53" s="5"/>
      <c r="C53" s="8"/>
      <c r="D53" s="14">
        <v>14</v>
      </c>
      <c r="E53" s="1">
        <v>2307</v>
      </c>
      <c r="F53" s="1">
        <v>4559</v>
      </c>
      <c r="G53" s="14" t="s">
        <v>41</v>
      </c>
    </row>
    <row r="54" spans="2:7">
      <c r="B54" s="5"/>
      <c r="C54" s="8"/>
      <c r="D54" s="14">
        <v>15</v>
      </c>
      <c r="E54" s="1">
        <v>2756</v>
      </c>
      <c r="F54" s="1">
        <v>5281</v>
      </c>
      <c r="G54" s="14" t="s">
        <v>42</v>
      </c>
    </row>
    <row r="55" spans="2:7">
      <c r="B55" s="5"/>
      <c r="C55" s="8"/>
      <c r="D55" s="14">
        <v>16</v>
      </c>
      <c r="E55" s="1">
        <v>2345</v>
      </c>
      <c r="F55" s="1">
        <v>4655</v>
      </c>
      <c r="G55" s="14" t="s">
        <v>43</v>
      </c>
    </row>
    <row r="56" spans="2:7">
      <c r="B56" s="5"/>
      <c r="C56" s="8"/>
      <c r="D56" s="14">
        <v>17</v>
      </c>
      <c r="E56" s="1">
        <v>2788</v>
      </c>
      <c r="F56" s="1">
        <v>5513</v>
      </c>
      <c r="G56" s="14" t="s">
        <v>40</v>
      </c>
    </row>
    <row r="57" spans="2:7">
      <c r="B57" s="5"/>
      <c r="C57" s="8"/>
      <c r="D57" s="14">
        <v>18</v>
      </c>
      <c r="E57" s="1">
        <v>1326</v>
      </c>
      <c r="F57" s="1">
        <v>2661</v>
      </c>
      <c r="G57" s="14" t="s">
        <v>42</v>
      </c>
    </row>
    <row r="58" spans="2:7">
      <c r="B58" s="5"/>
      <c r="C58" s="8"/>
      <c r="D58" s="14">
        <v>19</v>
      </c>
      <c r="E58" s="1">
        <v>2144</v>
      </c>
      <c r="F58" s="1">
        <v>4204</v>
      </c>
      <c r="G58" s="14" t="s">
        <v>43</v>
      </c>
    </row>
    <row r="59" spans="2:7">
      <c r="B59" s="5"/>
      <c r="C59" s="8"/>
      <c r="D59" s="14"/>
      <c r="E59" s="2">
        <v>68749</v>
      </c>
      <c r="F59" s="2">
        <v>15214</v>
      </c>
      <c r="G59" s="14"/>
    </row>
    <row r="60" spans="2:7">
      <c r="B60" s="5"/>
      <c r="C60" s="8"/>
      <c r="D60" s="14"/>
      <c r="E60" s="2"/>
      <c r="F60" s="2"/>
      <c r="G60" s="14"/>
    </row>
    <row r="61" spans="2:7">
      <c r="B61" s="5">
        <v>3</v>
      </c>
      <c r="C61" s="8" t="s">
        <v>44</v>
      </c>
      <c r="D61" s="14">
        <v>1</v>
      </c>
      <c r="E61" s="1">
        <v>5382</v>
      </c>
      <c r="F61" s="1">
        <v>1127</v>
      </c>
      <c r="G61" s="14" t="s">
        <v>45</v>
      </c>
    </row>
    <row r="62" spans="2:7">
      <c r="B62" s="5"/>
      <c r="C62" s="8"/>
      <c r="D62" s="14">
        <v>2</v>
      </c>
      <c r="E62" s="1">
        <v>4447</v>
      </c>
      <c r="F62" s="1">
        <v>929</v>
      </c>
      <c r="G62" s="14" t="s">
        <v>46</v>
      </c>
    </row>
    <row r="63" spans="2:7">
      <c r="B63" s="5"/>
      <c r="C63" s="8"/>
      <c r="D63" s="14">
        <v>3</v>
      </c>
      <c r="E63" s="1">
        <v>3619</v>
      </c>
      <c r="F63" s="1">
        <v>756</v>
      </c>
      <c r="G63" s="14" t="s">
        <v>47</v>
      </c>
    </row>
    <row r="64" spans="2:7">
      <c r="B64" s="5"/>
      <c r="C64" s="8"/>
      <c r="D64" s="14">
        <v>4</v>
      </c>
      <c r="E64" s="1">
        <v>3912</v>
      </c>
      <c r="F64" s="1">
        <v>806</v>
      </c>
      <c r="G64" s="14" t="s">
        <v>46</v>
      </c>
    </row>
    <row r="65" spans="2:7">
      <c r="B65" s="5"/>
      <c r="C65" s="8"/>
      <c r="D65" s="14">
        <v>5</v>
      </c>
      <c r="E65" s="1">
        <v>5729</v>
      </c>
      <c r="F65" s="1">
        <v>1194</v>
      </c>
      <c r="G65" s="14" t="s">
        <v>48</v>
      </c>
    </row>
    <row r="66" spans="2:7">
      <c r="B66" s="5"/>
      <c r="C66" s="8"/>
      <c r="D66" s="14">
        <v>6</v>
      </c>
      <c r="E66" s="1">
        <v>4525</v>
      </c>
      <c r="F66" s="1">
        <v>1089</v>
      </c>
      <c r="G66" s="14" t="s">
        <v>48</v>
      </c>
    </row>
    <row r="67" spans="2:7">
      <c r="B67" s="5"/>
      <c r="C67" s="8"/>
      <c r="D67" s="14">
        <v>7</v>
      </c>
      <c r="E67" s="1">
        <v>5453</v>
      </c>
      <c r="F67" s="1">
        <v>1363</v>
      </c>
      <c r="G67" s="14" t="s">
        <v>49</v>
      </c>
    </row>
    <row r="68" spans="2:7">
      <c r="B68" s="5"/>
      <c r="C68" s="8"/>
      <c r="D68" s="14">
        <v>8</v>
      </c>
      <c r="E68" s="1">
        <v>3404</v>
      </c>
      <c r="F68" s="1">
        <v>849</v>
      </c>
      <c r="G68" s="14" t="s">
        <v>49</v>
      </c>
    </row>
    <row r="69" spans="2:7">
      <c r="B69" s="5"/>
      <c r="C69" s="8"/>
      <c r="D69" s="14">
        <v>9</v>
      </c>
      <c r="E69" s="1">
        <v>3911</v>
      </c>
      <c r="F69" s="1">
        <v>822</v>
      </c>
      <c r="G69" s="14" t="s">
        <v>50</v>
      </c>
    </row>
    <row r="70" spans="2:7">
      <c r="B70" s="5"/>
      <c r="C70" s="8"/>
      <c r="D70" s="14">
        <v>10</v>
      </c>
      <c r="E70" s="1">
        <v>3883</v>
      </c>
      <c r="F70" s="1">
        <v>833</v>
      </c>
      <c r="G70" s="14" t="s">
        <v>51</v>
      </c>
    </row>
    <row r="71" spans="2:7">
      <c r="B71" s="5"/>
      <c r="C71" s="8"/>
      <c r="D71" s="14">
        <v>11</v>
      </c>
      <c r="E71" s="1">
        <v>4090</v>
      </c>
      <c r="F71" s="1">
        <v>1002</v>
      </c>
      <c r="G71" s="14" t="s">
        <v>52</v>
      </c>
    </row>
    <row r="72" spans="2:7">
      <c r="B72" s="5"/>
      <c r="C72" s="8"/>
      <c r="D72" s="14">
        <v>12</v>
      </c>
      <c r="E72" s="1">
        <v>4166</v>
      </c>
      <c r="F72" s="1">
        <v>974</v>
      </c>
      <c r="G72" s="14" t="s">
        <v>51</v>
      </c>
    </row>
    <row r="73" spans="2:7">
      <c r="B73" s="5"/>
      <c r="C73" s="8"/>
      <c r="D73" s="14">
        <v>13</v>
      </c>
      <c r="E73" s="1">
        <v>3798</v>
      </c>
      <c r="F73" s="1">
        <v>909</v>
      </c>
      <c r="G73" s="14" t="s">
        <v>53</v>
      </c>
    </row>
    <row r="74" spans="2:7">
      <c r="B74" s="5"/>
      <c r="C74" s="8"/>
      <c r="D74" s="14">
        <v>14</v>
      </c>
      <c r="E74" s="1">
        <v>6039</v>
      </c>
      <c r="F74" s="1">
        <v>1220</v>
      </c>
      <c r="G74" s="14" t="s">
        <v>54</v>
      </c>
    </row>
    <row r="75" spans="2:7">
      <c r="B75" s="5"/>
      <c r="C75" s="8"/>
      <c r="D75" s="14">
        <v>15</v>
      </c>
      <c r="E75" s="1">
        <v>4894</v>
      </c>
      <c r="F75" s="1">
        <v>1021</v>
      </c>
      <c r="G75" s="14" t="s">
        <v>55</v>
      </c>
    </row>
    <row r="76" spans="2:7">
      <c r="B76" s="5"/>
      <c r="C76" s="8"/>
      <c r="D76" s="14">
        <v>16</v>
      </c>
      <c r="E76" s="1">
        <v>4042</v>
      </c>
      <c r="F76" s="1">
        <v>1014</v>
      </c>
      <c r="G76" s="14" t="s">
        <v>53</v>
      </c>
    </row>
    <row r="77" spans="2:7">
      <c r="B77" s="5"/>
      <c r="C77" s="8"/>
      <c r="D77" s="14">
        <v>17</v>
      </c>
      <c r="E77" s="1">
        <v>3765</v>
      </c>
      <c r="F77" s="1">
        <v>939</v>
      </c>
      <c r="G77" s="14" t="s">
        <v>55</v>
      </c>
    </row>
    <row r="78" spans="2:7">
      <c r="B78" s="5"/>
      <c r="C78" s="8"/>
      <c r="D78" s="14">
        <v>18</v>
      </c>
      <c r="E78" s="1">
        <v>4603</v>
      </c>
      <c r="F78" s="1">
        <v>1050</v>
      </c>
      <c r="G78" s="14" t="s">
        <v>52</v>
      </c>
    </row>
    <row r="79" spans="2:7">
      <c r="B79" s="5"/>
      <c r="C79" s="8"/>
      <c r="D79" s="14">
        <v>19</v>
      </c>
      <c r="E79" s="1">
        <v>2473</v>
      </c>
      <c r="F79" s="1">
        <v>592</v>
      </c>
      <c r="G79" s="14" t="s">
        <v>56</v>
      </c>
    </row>
    <row r="80" spans="2:7">
      <c r="B80" s="5"/>
      <c r="C80" s="8"/>
      <c r="D80" s="14"/>
      <c r="E80" s="2">
        <v>82135</v>
      </c>
      <c r="F80" s="2">
        <v>18489</v>
      </c>
      <c r="G80" s="14" t="s">
        <v>56</v>
      </c>
    </row>
    <row r="81" spans="2:9">
      <c r="B81" s="5"/>
      <c r="C81" s="8"/>
      <c r="D81" s="14"/>
      <c r="E81" s="14"/>
      <c r="F81" s="14"/>
      <c r="G81" s="14"/>
    </row>
    <row r="82" spans="2:9">
      <c r="B82" s="5"/>
      <c r="C82" s="8"/>
      <c r="D82" s="14"/>
      <c r="E82" s="14"/>
      <c r="F82" s="14"/>
      <c r="G82" s="14"/>
    </row>
    <row r="83" spans="2:9">
      <c r="B83" s="5">
        <v>4</v>
      </c>
      <c r="C83" s="8" t="s">
        <v>57</v>
      </c>
      <c r="D83" s="14">
        <v>1</v>
      </c>
      <c r="E83" s="1">
        <v>2626</v>
      </c>
      <c r="F83" s="1">
        <v>504</v>
      </c>
      <c r="G83" s="14" t="s">
        <v>58</v>
      </c>
    </row>
    <row r="84" spans="2:9">
      <c r="B84" s="5"/>
      <c r="C84" s="8"/>
      <c r="D84" s="14">
        <v>2</v>
      </c>
      <c r="E84" s="1">
        <v>2666</v>
      </c>
      <c r="F84" s="1">
        <v>553</v>
      </c>
      <c r="G84" s="14" t="s">
        <v>58</v>
      </c>
      <c r="H84" s="1"/>
      <c r="I84" s="1"/>
    </row>
    <row r="85" spans="2:9">
      <c r="B85" s="5"/>
      <c r="C85" s="8"/>
      <c r="D85" s="14">
        <v>3</v>
      </c>
      <c r="E85" s="1">
        <v>3472</v>
      </c>
      <c r="F85" s="1">
        <v>707</v>
      </c>
      <c r="G85" s="14" t="s">
        <v>58</v>
      </c>
      <c r="H85" s="1"/>
      <c r="I85" s="1"/>
    </row>
    <row r="86" spans="2:9">
      <c r="B86" s="5"/>
      <c r="C86" s="8"/>
      <c r="D86" s="14">
        <v>4</v>
      </c>
      <c r="E86" s="1">
        <v>2897</v>
      </c>
      <c r="F86" s="1">
        <v>583</v>
      </c>
      <c r="G86" s="14" t="s">
        <v>58</v>
      </c>
      <c r="H86" s="1"/>
      <c r="I86" s="1"/>
    </row>
    <row r="87" spans="2:9">
      <c r="B87" s="5"/>
      <c r="C87" s="8"/>
      <c r="D87" s="14">
        <v>5</v>
      </c>
      <c r="E87" s="1">
        <v>1609</v>
      </c>
      <c r="F87" s="1">
        <v>336</v>
      </c>
      <c r="G87" s="14" t="s">
        <v>58</v>
      </c>
      <c r="H87" s="1"/>
      <c r="I87" s="1"/>
    </row>
    <row r="88" spans="2:9">
      <c r="B88" s="5"/>
      <c r="C88" s="8"/>
      <c r="D88" s="14">
        <v>6</v>
      </c>
      <c r="E88" s="1">
        <v>2047</v>
      </c>
      <c r="F88" s="1">
        <v>420</v>
      </c>
      <c r="G88" s="14" t="s">
        <v>58</v>
      </c>
      <c r="H88" s="1"/>
      <c r="I88" s="1"/>
    </row>
    <row r="89" spans="2:9">
      <c r="B89" s="5"/>
      <c r="C89" s="8"/>
      <c r="D89" s="14">
        <v>7</v>
      </c>
      <c r="E89" s="1">
        <v>2893</v>
      </c>
      <c r="F89" s="1">
        <v>667</v>
      </c>
      <c r="G89" s="14" t="s">
        <v>58</v>
      </c>
      <c r="H89" s="1"/>
      <c r="I89" s="1"/>
    </row>
    <row r="90" spans="2:9">
      <c r="B90" s="5"/>
      <c r="C90" s="8"/>
      <c r="D90" s="14">
        <v>8</v>
      </c>
      <c r="E90" s="1">
        <v>3717</v>
      </c>
      <c r="F90" s="1">
        <v>734</v>
      </c>
      <c r="G90" s="14" t="s">
        <v>58</v>
      </c>
      <c r="H90" s="1"/>
      <c r="I90" s="1"/>
    </row>
    <row r="91" spans="2:9">
      <c r="B91" s="5"/>
      <c r="C91" s="8"/>
      <c r="D91" s="14">
        <v>9</v>
      </c>
      <c r="E91" s="1">
        <v>3713</v>
      </c>
      <c r="F91" s="1">
        <v>752</v>
      </c>
      <c r="G91" s="14" t="s">
        <v>59</v>
      </c>
      <c r="H91" s="1"/>
      <c r="I91" s="1"/>
    </row>
    <row r="92" spans="2:9">
      <c r="B92" s="5"/>
      <c r="C92" s="8"/>
      <c r="D92" s="14">
        <v>10</v>
      </c>
      <c r="E92" s="1">
        <v>2260</v>
      </c>
      <c r="F92" s="1">
        <v>472</v>
      </c>
      <c r="G92" s="14" t="s">
        <v>59</v>
      </c>
      <c r="H92" s="1"/>
      <c r="I92" s="1"/>
    </row>
    <row r="93" spans="2:9">
      <c r="B93" s="5"/>
      <c r="C93" s="8"/>
      <c r="D93" s="14">
        <v>11</v>
      </c>
      <c r="E93" s="1">
        <v>2015</v>
      </c>
      <c r="F93" s="1">
        <v>421</v>
      </c>
      <c r="G93" s="14" t="s">
        <v>59</v>
      </c>
      <c r="H93" s="1"/>
      <c r="I93" s="14"/>
    </row>
    <row r="94" spans="2:9">
      <c r="B94" s="5"/>
      <c r="C94" s="8"/>
      <c r="D94" s="14">
        <v>12</v>
      </c>
      <c r="E94" s="1">
        <v>3414</v>
      </c>
      <c r="F94" s="1">
        <v>733</v>
      </c>
      <c r="G94" s="14" t="s">
        <v>59</v>
      </c>
      <c r="H94" s="1"/>
      <c r="I94" s="1"/>
    </row>
    <row r="95" spans="2:9">
      <c r="B95" s="5"/>
      <c r="C95" s="8"/>
      <c r="D95" s="14">
        <v>13</v>
      </c>
      <c r="E95" s="1">
        <v>3373</v>
      </c>
      <c r="F95" s="1">
        <v>799</v>
      </c>
      <c r="G95" s="14" t="s">
        <v>59</v>
      </c>
      <c r="H95" s="1"/>
      <c r="I95" s="1"/>
    </row>
    <row r="96" spans="2:9">
      <c r="B96" s="5"/>
      <c r="C96" s="8"/>
      <c r="D96" s="14">
        <v>14</v>
      </c>
      <c r="E96" s="1">
        <v>3298</v>
      </c>
      <c r="F96" s="1">
        <v>687</v>
      </c>
      <c r="G96" s="14" t="s">
        <v>59</v>
      </c>
      <c r="H96" s="1"/>
      <c r="I96" s="1"/>
    </row>
    <row r="97" spans="2:9">
      <c r="B97" s="5"/>
      <c r="C97" s="8"/>
      <c r="D97" s="14">
        <v>15</v>
      </c>
      <c r="E97" s="1">
        <v>3845</v>
      </c>
      <c r="F97" s="1">
        <v>900</v>
      </c>
      <c r="G97" s="14" t="s">
        <v>59</v>
      </c>
      <c r="H97" s="1"/>
      <c r="I97" s="1"/>
    </row>
    <row r="98" spans="2:9">
      <c r="B98" s="5"/>
      <c r="C98" s="8"/>
      <c r="D98" s="14">
        <v>16</v>
      </c>
      <c r="E98" s="1">
        <v>3525</v>
      </c>
      <c r="F98" s="1">
        <v>759</v>
      </c>
      <c r="G98" s="14" t="s">
        <v>59</v>
      </c>
      <c r="H98" s="1"/>
      <c r="I98" s="1"/>
    </row>
    <row r="99" spans="2:9">
      <c r="B99" s="5"/>
      <c r="C99" s="8"/>
      <c r="D99" s="14">
        <v>17</v>
      </c>
      <c r="E99" s="1">
        <v>5225</v>
      </c>
      <c r="F99" s="1">
        <v>1004</v>
      </c>
      <c r="G99" s="14" t="s">
        <v>60</v>
      </c>
      <c r="H99" s="1"/>
      <c r="I99" s="1"/>
    </row>
    <row r="100" spans="2:9">
      <c r="B100" s="5"/>
      <c r="C100" s="8"/>
      <c r="D100" s="14">
        <v>18</v>
      </c>
      <c r="E100" s="1">
        <v>2453</v>
      </c>
      <c r="F100" s="1">
        <v>536</v>
      </c>
      <c r="G100" s="14" t="s">
        <v>60</v>
      </c>
    </row>
    <row r="101" spans="2:9">
      <c r="B101" s="5"/>
      <c r="C101" s="8"/>
      <c r="D101" s="14"/>
      <c r="E101" s="2">
        <v>55048</v>
      </c>
      <c r="F101" s="2">
        <v>11567</v>
      </c>
      <c r="G101" s="14"/>
    </row>
    <row r="102" spans="2:9">
      <c r="B102" s="5"/>
      <c r="C102" s="8"/>
      <c r="D102" s="14"/>
      <c r="E102" s="14"/>
      <c r="F102" s="14"/>
      <c r="G102" s="14"/>
    </row>
    <row r="103" spans="2:9">
      <c r="B103" s="5">
        <v>5</v>
      </c>
      <c r="C103" s="8" t="s">
        <v>61</v>
      </c>
      <c r="D103" s="14">
        <v>1</v>
      </c>
      <c r="E103" s="1">
        <v>4257</v>
      </c>
      <c r="F103" s="1">
        <v>951</v>
      </c>
      <c r="G103" s="14" t="s">
        <v>62</v>
      </c>
    </row>
    <row r="104" spans="2:9">
      <c r="B104" s="5"/>
      <c r="C104" s="8"/>
      <c r="D104" s="14">
        <v>2</v>
      </c>
      <c r="E104" s="1">
        <v>5682</v>
      </c>
      <c r="F104" s="1">
        <v>1317</v>
      </c>
      <c r="G104" s="14" t="s">
        <v>63</v>
      </c>
    </row>
    <row r="105" spans="2:9">
      <c r="B105" s="5"/>
      <c r="C105" s="8"/>
      <c r="D105" s="14">
        <v>3</v>
      </c>
      <c r="E105" s="1">
        <v>4585</v>
      </c>
      <c r="F105" s="1">
        <v>1011</v>
      </c>
      <c r="G105" s="14" t="s">
        <v>63</v>
      </c>
    </row>
    <row r="106" spans="2:9">
      <c r="B106" s="5"/>
      <c r="C106" s="8"/>
      <c r="D106" s="14">
        <v>4</v>
      </c>
      <c r="E106" s="1">
        <v>4760</v>
      </c>
      <c r="F106" s="1">
        <v>1083</v>
      </c>
      <c r="G106" s="14" t="s">
        <v>63</v>
      </c>
    </row>
    <row r="107" spans="2:9">
      <c r="B107" s="5"/>
      <c r="C107" s="8"/>
      <c r="D107" s="14">
        <v>5</v>
      </c>
      <c r="E107" s="1">
        <v>4960</v>
      </c>
      <c r="F107" s="1">
        <v>1047</v>
      </c>
      <c r="G107" s="14" t="s">
        <v>64</v>
      </c>
    </row>
    <row r="108" spans="2:9">
      <c r="B108" s="5"/>
      <c r="C108" s="8"/>
      <c r="D108" s="14">
        <v>6</v>
      </c>
      <c r="E108" s="1">
        <v>4529</v>
      </c>
      <c r="F108" s="1">
        <v>1004</v>
      </c>
      <c r="G108" s="14" t="s">
        <v>64</v>
      </c>
    </row>
    <row r="109" spans="2:9">
      <c r="B109" s="5"/>
      <c r="C109" s="8"/>
      <c r="D109" s="14">
        <v>7</v>
      </c>
      <c r="E109" s="1">
        <v>3108</v>
      </c>
      <c r="F109" s="1">
        <v>716</v>
      </c>
      <c r="G109" s="14" t="s">
        <v>64</v>
      </c>
    </row>
    <row r="110" spans="2:9">
      <c r="B110" s="5"/>
      <c r="C110" s="8"/>
      <c r="D110" s="14">
        <v>8</v>
      </c>
      <c r="E110" s="1">
        <v>3246</v>
      </c>
      <c r="F110" s="1">
        <v>728</v>
      </c>
      <c r="G110" s="14" t="s">
        <v>65</v>
      </c>
    </row>
    <row r="111" spans="2:9">
      <c r="B111" s="5"/>
      <c r="C111" s="8"/>
      <c r="D111" s="14">
        <v>9</v>
      </c>
      <c r="E111" s="1">
        <v>3928</v>
      </c>
      <c r="F111" s="1">
        <v>887</v>
      </c>
      <c r="G111" s="14" t="s">
        <v>65</v>
      </c>
    </row>
    <row r="112" spans="2:9">
      <c r="B112" s="5"/>
      <c r="C112" s="8"/>
      <c r="D112" s="14">
        <v>10</v>
      </c>
      <c r="E112" s="1">
        <v>4957</v>
      </c>
      <c r="F112" s="1">
        <v>946</v>
      </c>
      <c r="G112" s="14" t="s">
        <v>66</v>
      </c>
    </row>
    <row r="113" spans="2:7">
      <c r="B113" s="5"/>
      <c r="C113" s="8"/>
      <c r="D113" s="14">
        <v>11</v>
      </c>
      <c r="E113" s="1">
        <v>3454</v>
      </c>
      <c r="F113" s="1">
        <v>778</v>
      </c>
      <c r="G113" s="14" t="s">
        <v>66</v>
      </c>
    </row>
    <row r="114" spans="2:7">
      <c r="B114" s="5"/>
      <c r="C114" s="8"/>
      <c r="D114" s="14">
        <v>12</v>
      </c>
      <c r="E114" s="1">
        <v>5102</v>
      </c>
      <c r="F114" s="1">
        <v>1077</v>
      </c>
      <c r="G114" s="14" t="s">
        <v>67</v>
      </c>
    </row>
    <row r="115" spans="2:7">
      <c r="B115" s="5"/>
      <c r="C115" s="8"/>
      <c r="D115" s="14">
        <v>13</v>
      </c>
      <c r="E115" s="1">
        <v>3645</v>
      </c>
      <c r="F115" s="1">
        <v>727</v>
      </c>
      <c r="G115" s="14" t="s">
        <v>67</v>
      </c>
    </row>
    <row r="116" spans="2:7">
      <c r="B116" s="5"/>
      <c r="C116" s="8"/>
      <c r="D116" s="14">
        <v>14</v>
      </c>
      <c r="E116" s="1">
        <v>4697</v>
      </c>
      <c r="F116" s="1">
        <v>1036</v>
      </c>
      <c r="G116" s="14" t="s">
        <v>67</v>
      </c>
    </row>
    <row r="117" spans="2:7">
      <c r="B117" s="5"/>
      <c r="C117" s="8"/>
      <c r="D117" s="14">
        <v>15</v>
      </c>
      <c r="E117" s="1">
        <v>4475</v>
      </c>
      <c r="F117" s="1">
        <v>1030</v>
      </c>
      <c r="G117" s="14" t="s">
        <v>68</v>
      </c>
    </row>
    <row r="118" spans="2:7">
      <c r="B118" s="5"/>
      <c r="C118" s="8"/>
      <c r="D118" s="14">
        <v>16</v>
      </c>
      <c r="E118" s="1">
        <v>3746</v>
      </c>
      <c r="F118" s="1">
        <v>798</v>
      </c>
      <c r="G118" s="14" t="s">
        <v>68</v>
      </c>
    </row>
    <row r="119" spans="2:7">
      <c r="B119" s="5"/>
      <c r="C119" s="8"/>
      <c r="D119" s="14">
        <v>17</v>
      </c>
      <c r="E119" s="1">
        <v>4633</v>
      </c>
      <c r="F119" s="1">
        <v>1048</v>
      </c>
      <c r="G119" s="14" t="s">
        <v>69</v>
      </c>
    </row>
    <row r="120" spans="2:7">
      <c r="B120" s="5"/>
      <c r="C120" s="8"/>
      <c r="D120" s="14">
        <v>18</v>
      </c>
      <c r="E120" s="1">
        <v>5488</v>
      </c>
      <c r="F120" s="1">
        <v>1160</v>
      </c>
      <c r="G120" s="14" t="s">
        <v>69</v>
      </c>
    </row>
    <row r="121" spans="2:7">
      <c r="B121" s="5"/>
      <c r="C121" s="8"/>
      <c r="D121" s="14">
        <v>19</v>
      </c>
      <c r="E121" s="1">
        <v>4161</v>
      </c>
      <c r="F121" s="1">
        <v>887</v>
      </c>
      <c r="G121" s="14" t="s">
        <v>66</v>
      </c>
    </row>
    <row r="122" spans="2:7">
      <c r="B122" s="5"/>
      <c r="C122" s="8"/>
      <c r="D122" s="14">
        <v>20</v>
      </c>
      <c r="E122" s="1">
        <v>3586</v>
      </c>
      <c r="F122" s="1">
        <v>774</v>
      </c>
      <c r="G122" s="14" t="s">
        <v>62</v>
      </c>
    </row>
    <row r="123" spans="2:7">
      <c r="B123" s="5"/>
      <c r="C123" s="8"/>
      <c r="D123" s="14"/>
      <c r="E123" s="2">
        <v>86999</v>
      </c>
      <c r="F123" s="2">
        <v>19005</v>
      </c>
      <c r="G123" s="14"/>
    </row>
    <row r="124" spans="2:7">
      <c r="B124" s="5"/>
      <c r="C124" s="8"/>
      <c r="D124" s="14"/>
      <c r="E124" s="2"/>
      <c r="F124" s="2"/>
      <c r="G124" s="14"/>
    </row>
    <row r="125" spans="2:7">
      <c r="B125" s="5">
        <v>6</v>
      </c>
      <c r="C125" s="8" t="s">
        <v>70</v>
      </c>
      <c r="D125" s="14">
        <v>1</v>
      </c>
      <c r="E125" s="1">
        <v>5522</v>
      </c>
      <c r="F125" s="1">
        <v>1205</v>
      </c>
      <c r="G125" s="14" t="s">
        <v>71</v>
      </c>
    </row>
    <row r="126" spans="2:7">
      <c r="B126" s="5"/>
      <c r="C126" s="8"/>
      <c r="D126" s="14">
        <v>2</v>
      </c>
      <c r="E126" s="1">
        <v>3609</v>
      </c>
      <c r="F126" s="1">
        <v>855</v>
      </c>
      <c r="G126" s="14" t="s">
        <v>71</v>
      </c>
    </row>
    <row r="127" spans="2:7">
      <c r="B127" s="5"/>
      <c r="C127" s="8"/>
      <c r="D127" s="14">
        <v>3</v>
      </c>
      <c r="E127" s="1">
        <v>4103</v>
      </c>
      <c r="F127" s="1">
        <v>880</v>
      </c>
      <c r="G127" s="14" t="s">
        <v>71</v>
      </c>
    </row>
    <row r="128" spans="2:7">
      <c r="B128" s="5"/>
      <c r="C128" s="8"/>
      <c r="D128" s="14">
        <v>4</v>
      </c>
      <c r="E128" s="1">
        <v>6497</v>
      </c>
      <c r="F128" s="1">
        <v>1470</v>
      </c>
      <c r="G128" s="14" t="s">
        <v>71</v>
      </c>
    </row>
    <row r="129" spans="2:7">
      <c r="B129" s="5"/>
      <c r="C129" s="8"/>
      <c r="D129" s="14">
        <v>5</v>
      </c>
      <c r="E129" s="1">
        <v>6767</v>
      </c>
      <c r="F129" s="1">
        <v>1530</v>
      </c>
      <c r="G129" s="14" t="s">
        <v>72</v>
      </c>
    </row>
    <row r="130" spans="2:7">
      <c r="B130" s="5"/>
      <c r="C130" s="8"/>
      <c r="D130" s="14">
        <v>6</v>
      </c>
      <c r="E130" s="1">
        <v>5360</v>
      </c>
      <c r="F130" s="1">
        <v>1243</v>
      </c>
      <c r="G130" s="14" t="s">
        <v>72</v>
      </c>
    </row>
    <row r="131" spans="2:7">
      <c r="B131" s="5"/>
      <c r="C131" s="8"/>
      <c r="D131" s="14">
        <v>7</v>
      </c>
      <c r="E131" s="1">
        <v>6040</v>
      </c>
      <c r="F131" s="1">
        <v>1354</v>
      </c>
      <c r="G131" s="14" t="s">
        <v>73</v>
      </c>
    </row>
    <row r="132" spans="2:7">
      <c r="B132" s="5"/>
      <c r="C132" s="8"/>
      <c r="D132" s="14">
        <v>8</v>
      </c>
      <c r="E132" s="1">
        <v>4466</v>
      </c>
      <c r="F132" s="1">
        <v>978</v>
      </c>
      <c r="G132" s="14" t="s">
        <v>73</v>
      </c>
    </row>
    <row r="133" spans="2:7">
      <c r="B133" s="5"/>
      <c r="C133" s="8"/>
      <c r="D133" s="14">
        <v>9</v>
      </c>
      <c r="E133" s="1">
        <v>3436</v>
      </c>
      <c r="F133" s="1">
        <v>808</v>
      </c>
      <c r="G133" s="14" t="s">
        <v>73</v>
      </c>
    </row>
    <row r="134" spans="2:7">
      <c r="B134" s="5"/>
      <c r="C134" s="8"/>
      <c r="D134" s="14">
        <v>10</v>
      </c>
      <c r="E134" s="1">
        <v>2731</v>
      </c>
      <c r="F134" s="1">
        <v>612</v>
      </c>
      <c r="G134" s="14" t="s">
        <v>74</v>
      </c>
    </row>
    <row r="135" spans="2:7">
      <c r="B135" s="5"/>
      <c r="C135" s="8"/>
      <c r="D135" s="14">
        <v>11</v>
      </c>
      <c r="E135" s="1">
        <v>4111</v>
      </c>
      <c r="F135" s="1">
        <v>956</v>
      </c>
      <c r="G135" s="14" t="s">
        <v>74</v>
      </c>
    </row>
    <row r="136" spans="2:7">
      <c r="B136" s="5"/>
      <c r="C136" s="8"/>
      <c r="D136" s="14">
        <v>12</v>
      </c>
      <c r="E136" s="1">
        <v>4182</v>
      </c>
      <c r="F136" s="1">
        <v>918</v>
      </c>
      <c r="G136" s="14" t="s">
        <v>74</v>
      </c>
    </row>
    <row r="137" spans="2:7">
      <c r="B137" s="5"/>
      <c r="C137" s="8"/>
      <c r="D137" s="14">
        <v>13</v>
      </c>
      <c r="E137" s="1">
        <v>3663</v>
      </c>
      <c r="F137" s="1">
        <v>813</v>
      </c>
      <c r="G137" s="14" t="s">
        <v>74</v>
      </c>
    </row>
    <row r="138" spans="2:7">
      <c r="B138" s="5"/>
      <c r="C138" s="8"/>
      <c r="D138" s="14">
        <v>14</v>
      </c>
      <c r="E138" s="1">
        <v>4821</v>
      </c>
      <c r="F138" s="1">
        <v>1075</v>
      </c>
      <c r="G138" s="14" t="s">
        <v>75</v>
      </c>
    </row>
    <row r="139" spans="2:7">
      <c r="B139" s="5"/>
      <c r="C139" s="8"/>
      <c r="D139" s="14">
        <v>15</v>
      </c>
      <c r="E139" s="1">
        <v>4286</v>
      </c>
      <c r="F139" s="1">
        <v>980</v>
      </c>
      <c r="G139" s="14" t="s">
        <v>75</v>
      </c>
    </row>
    <row r="140" spans="2:7">
      <c r="B140" s="5"/>
      <c r="C140" s="8"/>
      <c r="D140" s="14">
        <v>16</v>
      </c>
      <c r="E140" s="1">
        <v>5320</v>
      </c>
      <c r="F140" s="1">
        <v>1203</v>
      </c>
      <c r="G140" s="14" t="s">
        <v>75</v>
      </c>
    </row>
    <row r="141" spans="2:7">
      <c r="B141" s="5"/>
      <c r="C141" s="8"/>
      <c r="D141" s="14">
        <v>17</v>
      </c>
      <c r="E141" s="1">
        <v>4941</v>
      </c>
      <c r="F141" s="1">
        <v>1114</v>
      </c>
      <c r="G141" s="14" t="s">
        <v>76</v>
      </c>
    </row>
    <row r="142" spans="2:7">
      <c r="B142" s="5"/>
      <c r="C142" s="8"/>
      <c r="D142" s="14">
        <v>18</v>
      </c>
      <c r="E142" s="1">
        <v>5603</v>
      </c>
      <c r="F142" s="1">
        <v>1239</v>
      </c>
      <c r="G142" s="14" t="s">
        <v>76</v>
      </c>
    </row>
    <row r="143" spans="2:7">
      <c r="B143" s="5"/>
      <c r="C143" s="8"/>
      <c r="D143" s="14">
        <v>19</v>
      </c>
      <c r="E143" s="1">
        <v>5521</v>
      </c>
      <c r="F143" s="1">
        <v>1197</v>
      </c>
      <c r="G143" s="14" t="s">
        <v>76</v>
      </c>
    </row>
    <row r="144" spans="2:7">
      <c r="B144" s="5"/>
      <c r="C144" s="8"/>
      <c r="D144" s="14">
        <v>20</v>
      </c>
      <c r="E144" s="1">
        <v>6090</v>
      </c>
      <c r="F144" s="1">
        <v>1349</v>
      </c>
      <c r="G144" s="14" t="s">
        <v>77</v>
      </c>
    </row>
    <row r="145" spans="2:7">
      <c r="B145" s="5"/>
      <c r="C145" s="8"/>
      <c r="D145" s="14">
        <v>21</v>
      </c>
      <c r="E145" s="1">
        <v>3834</v>
      </c>
      <c r="F145" s="1">
        <v>836</v>
      </c>
      <c r="G145" s="14" t="s">
        <v>72</v>
      </c>
    </row>
    <row r="146" spans="2:7">
      <c r="B146" s="5"/>
      <c r="C146" s="8"/>
      <c r="D146" s="14">
        <v>22</v>
      </c>
      <c r="E146" s="1">
        <v>4062</v>
      </c>
      <c r="F146" s="1">
        <v>909</v>
      </c>
      <c r="G146" s="14" t="s">
        <v>74</v>
      </c>
    </row>
    <row r="147" spans="2:7">
      <c r="B147" s="5"/>
      <c r="C147" s="8"/>
      <c r="D147" s="14">
        <v>23</v>
      </c>
      <c r="E147" s="1">
        <v>3718</v>
      </c>
      <c r="F147" s="1">
        <v>832</v>
      </c>
      <c r="G147" s="14" t="s">
        <v>75</v>
      </c>
    </row>
    <row r="148" spans="2:7">
      <c r="B148" s="5"/>
      <c r="C148" s="8"/>
      <c r="D148" s="14">
        <v>24</v>
      </c>
      <c r="E148" s="1">
        <v>6333</v>
      </c>
      <c r="F148" s="1">
        <v>1413</v>
      </c>
      <c r="G148" s="14" t="s">
        <v>77</v>
      </c>
    </row>
    <row r="149" spans="2:7">
      <c r="B149" s="5"/>
      <c r="C149" s="8"/>
      <c r="D149" s="14"/>
      <c r="E149" s="18">
        <v>115016</v>
      </c>
      <c r="F149" s="2">
        <v>25769</v>
      </c>
      <c r="G149" s="14"/>
    </row>
    <row r="150" spans="2:7">
      <c r="B150" s="5"/>
      <c r="C150" s="8"/>
      <c r="D150" s="14"/>
      <c r="E150" s="20"/>
      <c r="F150" s="2"/>
      <c r="G150" s="14"/>
    </row>
    <row r="151" spans="2:7">
      <c r="B151" s="5">
        <v>7</v>
      </c>
      <c r="C151" s="8" t="s">
        <v>78</v>
      </c>
      <c r="D151" s="14">
        <v>1</v>
      </c>
      <c r="E151" s="1">
        <v>16533</v>
      </c>
      <c r="F151" s="1">
        <v>3489</v>
      </c>
      <c r="G151" s="14" t="s">
        <v>79</v>
      </c>
    </row>
    <row r="152" spans="2:7">
      <c r="B152" s="5"/>
      <c r="C152" s="8"/>
      <c r="D152" s="14">
        <v>2</v>
      </c>
      <c r="E152" s="1">
        <v>9753</v>
      </c>
      <c r="F152" s="1">
        <v>1909</v>
      </c>
      <c r="G152" s="14" t="s">
        <v>79</v>
      </c>
    </row>
    <row r="153" spans="2:7">
      <c r="B153" s="5"/>
      <c r="C153" s="8"/>
      <c r="D153" s="14">
        <v>3</v>
      </c>
      <c r="E153" s="1">
        <v>4002</v>
      </c>
      <c r="F153" s="1">
        <v>740</v>
      </c>
      <c r="G153" s="14" t="s">
        <v>79</v>
      </c>
    </row>
    <row r="154" spans="2:7">
      <c r="B154" s="5"/>
      <c r="C154" s="8"/>
      <c r="D154" s="14">
        <v>4</v>
      </c>
      <c r="E154" s="1">
        <v>6552</v>
      </c>
      <c r="F154" s="1">
        <v>1335</v>
      </c>
      <c r="G154" s="14" t="s">
        <v>80</v>
      </c>
    </row>
    <row r="155" spans="2:7">
      <c r="B155" s="5"/>
      <c r="C155" s="8"/>
      <c r="D155" s="14">
        <v>5</v>
      </c>
      <c r="E155" s="1">
        <v>3655</v>
      </c>
      <c r="F155" s="1">
        <v>794</v>
      </c>
      <c r="G155" s="14" t="s">
        <v>80</v>
      </c>
    </row>
    <row r="156" spans="2:7">
      <c r="B156" s="5"/>
      <c r="C156" s="8"/>
      <c r="D156" s="14">
        <v>6</v>
      </c>
      <c r="E156" s="1">
        <v>4955</v>
      </c>
      <c r="F156" s="1">
        <v>1076</v>
      </c>
      <c r="G156" s="14" t="s">
        <v>80</v>
      </c>
    </row>
    <row r="157" spans="2:7">
      <c r="B157" s="5"/>
      <c r="C157" s="8"/>
      <c r="D157" s="14">
        <v>7</v>
      </c>
      <c r="E157" s="1">
        <v>5356</v>
      </c>
      <c r="F157" s="1">
        <v>1219</v>
      </c>
      <c r="G157" s="14" t="s">
        <v>81</v>
      </c>
    </row>
    <row r="158" spans="2:7">
      <c r="B158" s="5"/>
      <c r="C158" s="8"/>
      <c r="D158" s="14">
        <v>8</v>
      </c>
      <c r="E158" s="1">
        <v>3270</v>
      </c>
      <c r="F158" s="1">
        <v>687</v>
      </c>
      <c r="G158" s="14" t="s">
        <v>80</v>
      </c>
    </row>
    <row r="159" spans="2:7">
      <c r="B159" s="5"/>
      <c r="C159" s="8"/>
      <c r="D159" s="14">
        <v>9</v>
      </c>
      <c r="E159" s="1">
        <v>4872</v>
      </c>
      <c r="F159" s="1">
        <v>1051</v>
      </c>
      <c r="G159" s="14" t="s">
        <v>82</v>
      </c>
    </row>
    <row r="160" spans="2:7">
      <c r="B160" s="5"/>
      <c r="C160" s="8"/>
      <c r="D160" s="14">
        <v>10</v>
      </c>
      <c r="E160" s="1">
        <v>4627</v>
      </c>
      <c r="F160" s="1">
        <v>986</v>
      </c>
      <c r="G160" s="14" t="s">
        <v>82</v>
      </c>
    </row>
    <row r="161" spans="2:7">
      <c r="B161" s="5"/>
      <c r="C161" s="8"/>
      <c r="D161" s="14">
        <v>11</v>
      </c>
      <c r="E161" s="1">
        <v>6827</v>
      </c>
      <c r="F161" s="1">
        <v>1447</v>
      </c>
      <c r="G161" s="14" t="s">
        <v>80</v>
      </c>
    </row>
    <row r="162" spans="2:7">
      <c r="B162" s="5"/>
      <c r="C162" s="8"/>
      <c r="D162" s="14">
        <v>12</v>
      </c>
      <c r="E162" s="1">
        <v>5258</v>
      </c>
      <c r="F162" s="1">
        <v>1179</v>
      </c>
      <c r="G162" s="15" t="s">
        <v>83</v>
      </c>
    </row>
    <row r="163" spans="2:7">
      <c r="B163" s="5"/>
      <c r="C163" s="8"/>
      <c r="D163" s="14">
        <v>13</v>
      </c>
      <c r="E163" s="1">
        <v>5223</v>
      </c>
      <c r="F163" s="1">
        <v>1105</v>
      </c>
      <c r="G163" s="14" t="s">
        <v>81</v>
      </c>
    </row>
    <row r="164" spans="2:7">
      <c r="B164" s="5"/>
      <c r="C164" s="8"/>
      <c r="D164" s="14">
        <v>14</v>
      </c>
      <c r="E164" s="1">
        <v>2925</v>
      </c>
      <c r="F164" s="1">
        <v>701</v>
      </c>
      <c r="G164" s="14" t="s">
        <v>81</v>
      </c>
    </row>
    <row r="165" spans="2:7">
      <c r="B165" s="5"/>
      <c r="C165" s="8"/>
      <c r="D165" s="14">
        <v>15</v>
      </c>
      <c r="E165" s="1">
        <v>4286</v>
      </c>
      <c r="F165" s="1">
        <v>918</v>
      </c>
      <c r="G165" s="14" t="s">
        <v>81</v>
      </c>
    </row>
    <row r="166" spans="2:7">
      <c r="B166" s="5"/>
      <c r="C166" s="8"/>
      <c r="D166" s="14">
        <v>16</v>
      </c>
      <c r="E166" s="1">
        <v>5055</v>
      </c>
      <c r="F166" s="1">
        <v>1043</v>
      </c>
      <c r="G166" s="14" t="s">
        <v>81</v>
      </c>
    </row>
    <row r="167" spans="2:7">
      <c r="B167" s="5"/>
      <c r="C167" s="8"/>
      <c r="D167" s="14">
        <v>17</v>
      </c>
      <c r="E167" s="1">
        <v>6914</v>
      </c>
      <c r="F167" s="1">
        <v>1398</v>
      </c>
      <c r="G167" s="15" t="s">
        <v>83</v>
      </c>
    </row>
    <row r="168" spans="2:7">
      <c r="B168" s="5"/>
      <c r="C168" s="8"/>
      <c r="D168" s="14">
        <v>18</v>
      </c>
      <c r="E168" s="1">
        <v>11984</v>
      </c>
      <c r="F168" s="1">
        <v>2186</v>
      </c>
      <c r="G168" s="15" t="s">
        <v>83</v>
      </c>
    </row>
    <row r="169" spans="2:7">
      <c r="B169" s="5"/>
      <c r="C169" s="8"/>
      <c r="D169" s="14">
        <v>19</v>
      </c>
      <c r="E169" s="1">
        <v>7342</v>
      </c>
      <c r="F169" s="1">
        <v>1269</v>
      </c>
      <c r="G169" s="14" t="s">
        <v>82</v>
      </c>
    </row>
    <row r="170" spans="2:7">
      <c r="B170" s="5"/>
      <c r="C170" s="8"/>
      <c r="D170" s="14">
        <v>20</v>
      </c>
      <c r="E170" s="1">
        <v>3100</v>
      </c>
      <c r="F170" s="1">
        <v>637</v>
      </c>
      <c r="G170" s="15" t="s">
        <v>84</v>
      </c>
    </row>
    <row r="171" spans="2:7">
      <c r="B171" s="5"/>
      <c r="C171" s="8"/>
      <c r="D171" s="14">
        <v>21</v>
      </c>
      <c r="E171" s="1">
        <v>3896</v>
      </c>
      <c r="F171" s="1">
        <v>802</v>
      </c>
      <c r="G171" s="15" t="s">
        <v>84</v>
      </c>
    </row>
    <row r="172" spans="2:7">
      <c r="B172" s="5"/>
      <c r="C172" s="8"/>
      <c r="D172" s="14">
        <v>22</v>
      </c>
      <c r="E172" s="1">
        <v>6050</v>
      </c>
      <c r="F172" s="1">
        <v>1229</v>
      </c>
      <c r="G172" s="15" t="s">
        <v>84</v>
      </c>
    </row>
    <row r="173" spans="2:7">
      <c r="B173" s="5"/>
      <c r="C173" s="8"/>
      <c r="D173" s="14">
        <v>23</v>
      </c>
      <c r="E173" s="1">
        <v>5800</v>
      </c>
      <c r="F173" s="1">
        <v>1120</v>
      </c>
      <c r="G173" s="15" t="s">
        <v>84</v>
      </c>
    </row>
    <row r="174" spans="2:7">
      <c r="B174" s="5"/>
      <c r="C174" s="8"/>
      <c r="D174" s="14"/>
      <c r="E174" s="18">
        <v>138235</v>
      </c>
      <c r="F174" s="18">
        <v>28320</v>
      </c>
      <c r="G174" s="14"/>
    </row>
    <row r="175" spans="2:7">
      <c r="B175" s="5"/>
      <c r="C175" s="8"/>
      <c r="D175" s="14"/>
      <c r="E175" s="20"/>
      <c r="F175" s="20"/>
      <c r="G175" s="14"/>
    </row>
    <row r="176" spans="2:7">
      <c r="B176" s="5">
        <v>8</v>
      </c>
      <c r="C176" s="16" t="s">
        <v>85</v>
      </c>
      <c r="D176" s="14">
        <v>1</v>
      </c>
      <c r="E176" s="1">
        <v>2843</v>
      </c>
      <c r="F176" s="1">
        <v>581</v>
      </c>
      <c r="G176" s="15" t="s">
        <v>86</v>
      </c>
    </row>
    <row r="177" spans="2:7">
      <c r="B177" s="5"/>
      <c r="C177" s="8"/>
      <c r="D177" s="14">
        <v>2</v>
      </c>
      <c r="E177" s="1">
        <v>3229</v>
      </c>
      <c r="F177" s="1">
        <v>612</v>
      </c>
      <c r="G177" s="15" t="s">
        <v>86</v>
      </c>
    </row>
    <row r="178" spans="2:7">
      <c r="B178" s="5"/>
      <c r="C178" s="8"/>
      <c r="D178" s="14">
        <v>3</v>
      </c>
      <c r="E178" s="1">
        <v>2109</v>
      </c>
      <c r="F178" s="1">
        <v>427</v>
      </c>
      <c r="G178" s="15" t="s">
        <v>86</v>
      </c>
    </row>
    <row r="179" spans="2:7">
      <c r="B179" s="5"/>
      <c r="C179" s="8"/>
      <c r="D179" s="14">
        <v>4</v>
      </c>
      <c r="E179" s="1">
        <v>1885</v>
      </c>
      <c r="F179" s="1">
        <v>419</v>
      </c>
      <c r="G179" s="15" t="s">
        <v>86</v>
      </c>
    </row>
    <row r="180" spans="2:7">
      <c r="B180" s="5"/>
      <c r="C180" s="8"/>
      <c r="D180" s="14">
        <v>5</v>
      </c>
      <c r="E180" s="1">
        <v>1466</v>
      </c>
      <c r="F180" s="1">
        <v>301</v>
      </c>
      <c r="G180" s="15" t="s">
        <v>87</v>
      </c>
    </row>
    <row r="181" spans="2:7">
      <c r="B181" s="5"/>
      <c r="C181" s="8"/>
      <c r="D181" s="14">
        <v>6</v>
      </c>
      <c r="E181" s="1">
        <v>1589</v>
      </c>
      <c r="F181" s="1">
        <v>301</v>
      </c>
      <c r="G181" s="15" t="s">
        <v>87</v>
      </c>
    </row>
    <row r="182" spans="2:7">
      <c r="B182" s="5"/>
      <c r="C182" s="8"/>
      <c r="D182" s="14">
        <v>7</v>
      </c>
      <c r="E182" s="1">
        <v>1060</v>
      </c>
      <c r="F182" s="1">
        <v>218</v>
      </c>
      <c r="G182" s="15" t="s">
        <v>87</v>
      </c>
    </row>
    <row r="183" spans="2:7">
      <c r="B183" s="5"/>
      <c r="C183" s="8"/>
      <c r="D183" s="14">
        <v>8</v>
      </c>
      <c r="E183" s="1">
        <v>2763</v>
      </c>
      <c r="F183" s="1">
        <v>530</v>
      </c>
      <c r="G183" s="15" t="s">
        <v>87</v>
      </c>
    </row>
    <row r="184" spans="2:7">
      <c r="B184" s="5"/>
      <c r="C184" s="8"/>
      <c r="D184" s="14">
        <v>9</v>
      </c>
      <c r="E184" s="1">
        <v>1845</v>
      </c>
      <c r="F184" s="1">
        <v>374</v>
      </c>
      <c r="G184" s="15" t="s">
        <v>88</v>
      </c>
    </row>
    <row r="185" spans="2:7">
      <c r="B185" s="5"/>
      <c r="C185" s="8"/>
      <c r="D185" s="14">
        <v>10</v>
      </c>
      <c r="E185" s="1">
        <v>1785</v>
      </c>
      <c r="F185" s="1">
        <v>335</v>
      </c>
      <c r="G185" s="15" t="s">
        <v>88</v>
      </c>
    </row>
    <row r="186" spans="2:7">
      <c r="B186" s="5"/>
      <c r="C186" s="8"/>
      <c r="D186" s="14">
        <v>11</v>
      </c>
      <c r="E186" s="1">
        <v>1224</v>
      </c>
      <c r="F186" s="1">
        <v>233</v>
      </c>
      <c r="G186" s="15" t="s">
        <v>88</v>
      </c>
    </row>
    <row r="187" spans="2:7">
      <c r="B187" s="5"/>
      <c r="C187" s="8"/>
      <c r="D187" s="14">
        <v>12</v>
      </c>
      <c r="E187" s="1">
        <v>1235</v>
      </c>
      <c r="F187" s="1">
        <v>232</v>
      </c>
      <c r="G187" s="15" t="s">
        <v>88</v>
      </c>
    </row>
    <row r="188" spans="2:7">
      <c r="B188" s="5"/>
      <c r="C188" s="8"/>
      <c r="D188" s="14">
        <v>13</v>
      </c>
      <c r="E188" s="1">
        <v>1968</v>
      </c>
      <c r="F188" s="1">
        <v>353</v>
      </c>
      <c r="G188" s="15" t="s">
        <v>88</v>
      </c>
    </row>
    <row r="189" spans="2:7">
      <c r="B189" s="5"/>
      <c r="C189" s="8"/>
      <c r="D189" s="14">
        <v>14</v>
      </c>
      <c r="E189" s="1">
        <v>1596</v>
      </c>
      <c r="F189" s="1">
        <v>314</v>
      </c>
      <c r="G189" s="15" t="s">
        <v>88</v>
      </c>
    </row>
    <row r="190" spans="2:7">
      <c r="B190" s="5"/>
      <c r="C190" s="8"/>
      <c r="D190" s="14"/>
      <c r="E190" s="2">
        <v>26597</v>
      </c>
      <c r="F190" s="2">
        <v>5230</v>
      </c>
      <c r="G190" s="14"/>
    </row>
    <row r="191" spans="2:7">
      <c r="B191" s="5"/>
      <c r="C191" s="8"/>
      <c r="D191" s="14"/>
      <c r="E191" s="2"/>
      <c r="F191" s="2"/>
      <c r="G191" s="14"/>
    </row>
    <row r="192" spans="2:7">
      <c r="B192" s="5">
        <v>9</v>
      </c>
      <c r="C192" s="16" t="s">
        <v>89</v>
      </c>
      <c r="D192" s="15">
        <v>1</v>
      </c>
      <c r="E192" s="1">
        <v>1160</v>
      </c>
      <c r="F192" s="1">
        <v>249</v>
      </c>
      <c r="G192" s="15" t="s">
        <v>90</v>
      </c>
    </row>
    <row r="193" spans="2:7">
      <c r="B193" s="5"/>
      <c r="C193" s="8"/>
      <c r="D193" s="14">
        <v>2</v>
      </c>
      <c r="E193" s="1">
        <v>1718</v>
      </c>
      <c r="F193" s="1">
        <v>360</v>
      </c>
      <c r="G193" s="15" t="s">
        <v>90</v>
      </c>
    </row>
    <row r="194" spans="2:7">
      <c r="B194" s="5"/>
      <c r="C194" s="8"/>
      <c r="D194" s="14">
        <v>3</v>
      </c>
      <c r="E194" s="1">
        <v>1210</v>
      </c>
      <c r="F194" s="1">
        <v>254</v>
      </c>
      <c r="G194" s="15" t="s">
        <v>90</v>
      </c>
    </row>
    <row r="195" spans="2:7">
      <c r="B195" s="5"/>
      <c r="C195" s="8"/>
      <c r="D195" s="14">
        <v>4</v>
      </c>
      <c r="E195" s="1">
        <v>1464</v>
      </c>
      <c r="F195" s="1">
        <v>312</v>
      </c>
      <c r="G195" s="15" t="s">
        <v>90</v>
      </c>
    </row>
    <row r="196" spans="2:7">
      <c r="B196" s="5"/>
      <c r="C196" s="8"/>
      <c r="D196" s="14">
        <v>5</v>
      </c>
      <c r="E196" s="1">
        <v>1478</v>
      </c>
      <c r="F196" s="1">
        <v>315</v>
      </c>
      <c r="G196" s="15" t="s">
        <v>90</v>
      </c>
    </row>
    <row r="197" spans="2:7">
      <c r="B197" s="5"/>
      <c r="C197" s="8"/>
      <c r="D197" s="14">
        <v>6</v>
      </c>
      <c r="E197" s="1">
        <v>1592</v>
      </c>
      <c r="F197" s="1">
        <v>367</v>
      </c>
      <c r="G197" s="15" t="s">
        <v>90</v>
      </c>
    </row>
    <row r="198" spans="2:7">
      <c r="B198" s="5"/>
      <c r="C198" s="8"/>
      <c r="D198" s="14">
        <v>7</v>
      </c>
      <c r="E198" s="1">
        <v>1701</v>
      </c>
      <c r="F198" s="1">
        <v>401</v>
      </c>
      <c r="G198" s="15" t="s">
        <v>90</v>
      </c>
    </row>
    <row r="199" spans="2:7">
      <c r="B199" s="5"/>
      <c r="C199" s="8"/>
      <c r="D199" s="14">
        <v>8</v>
      </c>
      <c r="E199" s="1">
        <v>1482</v>
      </c>
      <c r="F199" s="1">
        <v>326</v>
      </c>
      <c r="G199" s="15" t="s">
        <v>90</v>
      </c>
    </row>
    <row r="200" spans="2:7">
      <c r="B200" s="5"/>
      <c r="C200" s="8"/>
      <c r="D200" s="14">
        <v>9</v>
      </c>
      <c r="E200" s="1">
        <v>1635</v>
      </c>
      <c r="F200" s="1">
        <v>355</v>
      </c>
      <c r="G200" s="15" t="s">
        <v>90</v>
      </c>
    </row>
    <row r="201" spans="2:7">
      <c r="B201" s="5"/>
      <c r="C201" s="8"/>
      <c r="D201" s="14">
        <v>10</v>
      </c>
      <c r="E201" s="1">
        <v>1684</v>
      </c>
      <c r="F201" s="1">
        <v>345</v>
      </c>
      <c r="G201" s="15" t="s">
        <v>90</v>
      </c>
    </row>
    <row r="202" spans="2:7">
      <c r="B202" s="5"/>
      <c r="C202" s="8"/>
      <c r="D202" s="14">
        <v>11</v>
      </c>
      <c r="E202" s="1">
        <v>1162</v>
      </c>
      <c r="F202" s="1">
        <v>281</v>
      </c>
      <c r="G202" s="15" t="s">
        <v>90</v>
      </c>
    </row>
    <row r="203" spans="2:7">
      <c r="B203" s="5"/>
      <c r="C203" s="8"/>
      <c r="D203" s="14">
        <v>12</v>
      </c>
      <c r="E203" s="1">
        <v>1479</v>
      </c>
      <c r="F203" s="1">
        <v>339</v>
      </c>
      <c r="G203" s="15" t="s">
        <v>90</v>
      </c>
    </row>
    <row r="204" spans="2:7">
      <c r="B204" s="5"/>
      <c r="C204" s="8"/>
      <c r="D204" s="14"/>
      <c r="E204" s="2">
        <v>17765</v>
      </c>
      <c r="F204" s="2">
        <v>3904</v>
      </c>
      <c r="G204" s="15"/>
    </row>
    <row r="205" spans="2:7">
      <c r="B205" s="5"/>
      <c r="C205" s="8"/>
      <c r="D205" s="14"/>
      <c r="E205" s="2"/>
      <c r="F205" s="2"/>
      <c r="G205" s="21"/>
    </row>
    <row r="206" spans="2:7">
      <c r="B206" s="5">
        <v>10</v>
      </c>
      <c r="C206" s="16" t="s">
        <v>91</v>
      </c>
      <c r="D206" s="14">
        <v>1</v>
      </c>
      <c r="E206" s="1">
        <v>1572</v>
      </c>
      <c r="F206" s="1">
        <v>347</v>
      </c>
      <c r="G206" s="1"/>
    </row>
    <row r="207" spans="2:7">
      <c r="B207" s="5"/>
      <c r="C207" s="8"/>
      <c r="D207" s="14">
        <v>2</v>
      </c>
      <c r="E207" s="1">
        <v>1858</v>
      </c>
      <c r="F207" s="1">
        <v>421</v>
      </c>
      <c r="G207" s="15" t="s">
        <v>92</v>
      </c>
    </row>
    <row r="208" spans="2:7">
      <c r="B208" s="5"/>
      <c r="C208" s="8"/>
      <c r="D208" s="14">
        <v>3</v>
      </c>
      <c r="E208" s="1">
        <v>1760</v>
      </c>
      <c r="F208" s="1">
        <v>396</v>
      </c>
      <c r="G208" s="15" t="s">
        <v>92</v>
      </c>
    </row>
    <row r="209" spans="2:7">
      <c r="B209" s="5"/>
      <c r="C209" s="8"/>
      <c r="D209" s="14">
        <v>4</v>
      </c>
      <c r="E209" s="1">
        <v>1114</v>
      </c>
      <c r="F209" s="1">
        <v>263</v>
      </c>
      <c r="G209" s="15" t="s">
        <v>92</v>
      </c>
    </row>
    <row r="210" spans="2:7">
      <c r="B210" s="5"/>
      <c r="C210" s="8"/>
      <c r="D210" s="14">
        <v>5</v>
      </c>
      <c r="E210" s="1">
        <v>1190</v>
      </c>
      <c r="F210" s="1">
        <v>260</v>
      </c>
      <c r="G210" s="15" t="s">
        <v>92</v>
      </c>
    </row>
    <row r="211" spans="2:7">
      <c r="B211" s="5"/>
      <c r="C211" s="8"/>
      <c r="D211" s="14">
        <v>6</v>
      </c>
      <c r="E211" s="1">
        <v>1446</v>
      </c>
      <c r="F211" s="1">
        <v>322</v>
      </c>
      <c r="G211" s="15" t="s">
        <v>92</v>
      </c>
    </row>
    <row r="212" spans="2:7">
      <c r="B212" s="5"/>
      <c r="C212" s="8"/>
      <c r="D212" s="14">
        <v>7</v>
      </c>
      <c r="E212" s="1">
        <v>1887</v>
      </c>
      <c r="F212" s="1">
        <v>428</v>
      </c>
      <c r="G212" s="15" t="s">
        <v>92</v>
      </c>
    </row>
    <row r="213" spans="2:7">
      <c r="B213" s="5"/>
      <c r="C213" s="8"/>
      <c r="D213" s="14">
        <v>8</v>
      </c>
      <c r="E213" s="1">
        <v>2115</v>
      </c>
      <c r="F213" s="1">
        <v>483</v>
      </c>
      <c r="G213" s="15" t="s">
        <v>92</v>
      </c>
    </row>
    <row r="214" spans="2:7">
      <c r="B214" s="5"/>
      <c r="C214" s="8"/>
      <c r="D214" s="14">
        <v>9</v>
      </c>
      <c r="E214" s="1">
        <v>2033</v>
      </c>
      <c r="F214" s="1">
        <v>460</v>
      </c>
      <c r="G214" s="15" t="s">
        <v>92</v>
      </c>
    </row>
    <row r="215" spans="2:7">
      <c r="B215" s="5"/>
      <c r="C215" s="8"/>
      <c r="D215" s="14">
        <v>10</v>
      </c>
      <c r="E215" s="1">
        <v>1303</v>
      </c>
      <c r="F215" s="1">
        <v>287</v>
      </c>
      <c r="G215" s="15" t="s">
        <v>92</v>
      </c>
    </row>
    <row r="216" spans="2:7">
      <c r="B216" s="5"/>
      <c r="C216" s="8"/>
      <c r="D216" s="14">
        <v>11</v>
      </c>
      <c r="E216" s="1">
        <v>1046</v>
      </c>
      <c r="F216" s="1">
        <v>236</v>
      </c>
      <c r="G216" s="15" t="s">
        <v>92</v>
      </c>
    </row>
    <row r="217" spans="2:7">
      <c r="B217" s="5"/>
      <c r="C217" s="8"/>
      <c r="D217" s="14">
        <v>12</v>
      </c>
      <c r="E217" s="1">
        <v>1278</v>
      </c>
      <c r="F217" s="1">
        <v>260</v>
      </c>
      <c r="G217" s="15" t="s">
        <v>92</v>
      </c>
    </row>
    <row r="218" spans="2:7">
      <c r="B218" s="5"/>
      <c r="C218" s="8"/>
      <c r="D218" s="14">
        <v>13</v>
      </c>
      <c r="E218" s="1">
        <v>1449</v>
      </c>
      <c r="F218" s="1">
        <v>301</v>
      </c>
      <c r="G218" s="15" t="s">
        <v>92</v>
      </c>
    </row>
    <row r="219" spans="2:7">
      <c r="B219" s="5"/>
      <c r="C219" s="8"/>
      <c r="D219" s="14"/>
      <c r="E219" s="2">
        <v>20051</v>
      </c>
      <c r="F219" s="2">
        <v>4464</v>
      </c>
      <c r="G219" s="14"/>
    </row>
    <row r="220" spans="2:7">
      <c r="B220" s="5"/>
      <c r="C220" s="8"/>
      <c r="D220" s="14"/>
      <c r="E220" s="14"/>
      <c r="F220" s="14"/>
      <c r="G220" s="14"/>
    </row>
    <row r="225" spans="2:7">
      <c r="B225" s="1"/>
      <c r="C225" s="9" t="s">
        <v>93</v>
      </c>
      <c r="D225" s="1"/>
      <c r="E225" s="1"/>
      <c r="F225" s="1"/>
      <c r="G225" s="1"/>
    </row>
  </sheetData>
  <mergeCells count="1">
    <mergeCell ref="E11:F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C3:O221"/>
  <sheetViews>
    <sheetView tabSelected="1" topLeftCell="E7" workbookViewId="0">
      <selection activeCell="L27" sqref="L27"/>
    </sheetView>
  </sheetViews>
  <sheetFormatPr defaultRowHeight="15"/>
  <cols>
    <col min="4" max="4" width="19.5703125" customWidth="1"/>
    <col min="6" max="6" width="18.28515625" customWidth="1"/>
    <col min="7" max="7" width="14.7109375" customWidth="1"/>
    <col min="8" max="8" width="28.140625" customWidth="1"/>
    <col min="12" max="12" width="24.85546875" customWidth="1"/>
    <col min="13" max="13" width="14.85546875" customWidth="1"/>
    <col min="14" max="14" width="21.5703125" customWidth="1"/>
    <col min="15" max="15" width="17" customWidth="1"/>
  </cols>
  <sheetData>
    <row r="3" spans="3:15" ht="18">
      <c r="C3" s="22"/>
      <c r="D3" s="23" t="s">
        <v>0</v>
      </c>
      <c r="E3" s="24" t="s">
        <v>1</v>
      </c>
      <c r="F3" s="22"/>
      <c r="G3" s="25"/>
      <c r="H3" s="25"/>
      <c r="K3" s="25"/>
      <c r="L3" s="29" t="s">
        <v>95</v>
      </c>
      <c r="M3" s="25"/>
      <c r="N3" s="25"/>
      <c r="O3" s="25"/>
    </row>
    <row r="4" spans="3:15" ht="18">
      <c r="C4" s="22"/>
      <c r="D4" s="23" t="s">
        <v>2</v>
      </c>
      <c r="E4" s="23"/>
      <c r="F4" s="22"/>
      <c r="G4" s="18"/>
      <c r="H4" s="18"/>
      <c r="K4" s="30"/>
      <c r="L4" s="29" t="s">
        <v>104</v>
      </c>
      <c r="M4" s="25"/>
      <c r="N4" s="25"/>
      <c r="O4" s="25"/>
    </row>
    <row r="5" spans="3:15" ht="15.75">
      <c r="C5" s="5"/>
      <c r="D5" s="5" t="s">
        <v>4</v>
      </c>
      <c r="E5" s="5" t="s">
        <v>5</v>
      </c>
      <c r="F5" s="5" t="s">
        <v>6</v>
      </c>
      <c r="G5" s="5" t="s">
        <v>7</v>
      </c>
      <c r="H5" s="6" t="s">
        <v>8</v>
      </c>
      <c r="K5" s="25"/>
      <c r="L5" s="31"/>
      <c r="M5" s="31" t="s">
        <v>96</v>
      </c>
      <c r="N5" s="31" t="s">
        <v>97</v>
      </c>
      <c r="O5" s="25" t="s">
        <v>98</v>
      </c>
    </row>
    <row r="6" spans="3:15" ht="15.75">
      <c r="C6" s="5" t="s">
        <v>94</v>
      </c>
      <c r="D6" s="8" t="s">
        <v>15</v>
      </c>
      <c r="E6" s="14">
        <v>13</v>
      </c>
      <c r="F6" s="27">
        <v>4708</v>
      </c>
      <c r="G6" s="28">
        <v>1321</v>
      </c>
      <c r="H6" s="14" t="s">
        <v>26</v>
      </c>
      <c r="K6" s="25" t="s">
        <v>99</v>
      </c>
      <c r="L6" s="31" t="s">
        <v>100</v>
      </c>
      <c r="M6" s="31" t="s">
        <v>101</v>
      </c>
      <c r="N6" s="31" t="s">
        <v>102</v>
      </c>
      <c r="O6" s="25" t="s">
        <v>103</v>
      </c>
    </row>
    <row r="7" spans="3:15" ht="15.75">
      <c r="C7" s="5">
        <v>1</v>
      </c>
      <c r="D7" s="8"/>
      <c r="E7" s="14">
        <v>15</v>
      </c>
      <c r="F7" s="22">
        <v>4765</v>
      </c>
      <c r="G7" s="22">
        <v>1260</v>
      </c>
      <c r="H7" s="14" t="s">
        <v>26</v>
      </c>
      <c r="K7" s="25"/>
      <c r="L7" s="31"/>
      <c r="M7" s="31"/>
      <c r="N7" s="31"/>
      <c r="O7" s="25">
        <v>10</v>
      </c>
    </row>
    <row r="8" spans="3:15" ht="15.75">
      <c r="C8" s="5"/>
      <c r="D8" s="8"/>
      <c r="E8" s="14">
        <v>4</v>
      </c>
      <c r="F8" s="22">
        <v>9472</v>
      </c>
      <c r="G8" s="22">
        <v>2017</v>
      </c>
      <c r="H8" s="14" t="s">
        <v>19</v>
      </c>
      <c r="K8" s="31">
        <v>1</v>
      </c>
      <c r="L8" s="31" t="s">
        <v>105</v>
      </c>
      <c r="M8" s="31">
        <v>26</v>
      </c>
      <c r="N8" s="31">
        <v>35689</v>
      </c>
      <c r="O8" s="31"/>
    </row>
    <row r="9" spans="3:15" ht="15.75">
      <c r="C9" s="5"/>
      <c r="D9" s="8"/>
      <c r="E9" s="14">
        <v>6</v>
      </c>
      <c r="F9" s="22">
        <v>5402</v>
      </c>
      <c r="G9" s="22">
        <v>1803</v>
      </c>
      <c r="H9" s="14" t="s">
        <v>19</v>
      </c>
      <c r="K9" s="31">
        <v>2</v>
      </c>
      <c r="L9" s="31" t="s">
        <v>106</v>
      </c>
      <c r="M9" s="31">
        <v>6</v>
      </c>
      <c r="N9" s="31">
        <v>5054</v>
      </c>
      <c r="O9" s="31"/>
    </row>
    <row r="10" spans="3:15" ht="15.75">
      <c r="C10" s="5"/>
      <c r="D10" s="8"/>
      <c r="E10" s="14">
        <v>2</v>
      </c>
      <c r="F10" s="22">
        <v>2732</v>
      </c>
      <c r="G10" s="22">
        <v>1685</v>
      </c>
      <c r="H10" s="14" t="s">
        <v>17</v>
      </c>
      <c r="K10" s="31">
        <v>3</v>
      </c>
      <c r="L10" s="31" t="s">
        <v>107</v>
      </c>
      <c r="M10" s="31">
        <v>6</v>
      </c>
      <c r="N10" s="31">
        <v>8803</v>
      </c>
      <c r="O10" s="31"/>
    </row>
    <row r="11" spans="3:15" ht="15.75">
      <c r="C11" s="5"/>
      <c r="D11" s="8"/>
      <c r="E11" s="14">
        <v>17</v>
      </c>
      <c r="F11" s="22">
        <v>6787</v>
      </c>
      <c r="G11" s="22">
        <v>1537</v>
      </c>
      <c r="H11" s="14" t="s">
        <v>29</v>
      </c>
      <c r="K11" s="31">
        <v>4</v>
      </c>
      <c r="L11" s="31" t="s">
        <v>108</v>
      </c>
      <c r="M11" s="31">
        <v>9</v>
      </c>
      <c r="N11" s="31">
        <v>11276</v>
      </c>
      <c r="O11" s="31"/>
    </row>
    <row r="12" spans="3:15" ht="15.75">
      <c r="C12" s="5"/>
      <c r="D12" s="8"/>
      <c r="E12" s="14">
        <v>5</v>
      </c>
      <c r="F12" s="22">
        <v>6329</v>
      </c>
      <c r="G12" s="22">
        <v>2050</v>
      </c>
      <c r="H12" s="14" t="s">
        <v>20</v>
      </c>
      <c r="K12" s="31">
        <v>5</v>
      </c>
      <c r="L12" s="31" t="s">
        <v>109</v>
      </c>
      <c r="M12" s="31">
        <v>5</v>
      </c>
      <c r="N12" s="31">
        <v>7034</v>
      </c>
      <c r="O12" s="31"/>
    </row>
    <row r="13" spans="3:15" ht="15.75">
      <c r="C13" s="5"/>
      <c r="D13" s="8"/>
      <c r="E13" s="14">
        <v>24</v>
      </c>
      <c r="F13" s="22">
        <v>9836</v>
      </c>
      <c r="G13" s="22">
        <v>3017</v>
      </c>
      <c r="H13" s="14" t="s">
        <v>20</v>
      </c>
      <c r="K13" s="31">
        <v>6</v>
      </c>
      <c r="L13" s="31" t="s">
        <v>110</v>
      </c>
      <c r="M13" s="31">
        <v>52</v>
      </c>
      <c r="N13" s="31">
        <v>43027</v>
      </c>
      <c r="O13" s="31"/>
    </row>
    <row r="14" spans="3:15" ht="15.75">
      <c r="C14" s="5"/>
      <c r="D14" s="8"/>
      <c r="E14" s="14">
        <v>22</v>
      </c>
      <c r="F14" s="22">
        <v>4805</v>
      </c>
      <c r="G14" s="22">
        <v>1218</v>
      </c>
      <c r="H14" s="14" t="s">
        <v>33</v>
      </c>
      <c r="K14" s="31">
        <v>7</v>
      </c>
      <c r="L14" s="31" t="s">
        <v>111</v>
      </c>
      <c r="M14" s="31">
        <v>7</v>
      </c>
      <c r="N14" s="31">
        <v>8648</v>
      </c>
      <c r="O14" s="31"/>
    </row>
    <row r="15" spans="3:15" ht="15.75">
      <c r="C15" s="5"/>
      <c r="D15" s="8"/>
      <c r="E15" s="14">
        <v>16</v>
      </c>
      <c r="F15" s="22">
        <v>5468</v>
      </c>
      <c r="G15" s="22">
        <v>1531</v>
      </c>
      <c r="H15" s="14" t="s">
        <v>28</v>
      </c>
      <c r="K15" s="31">
        <v>8</v>
      </c>
      <c r="L15" s="31" t="s">
        <v>112</v>
      </c>
      <c r="M15" s="31">
        <v>1</v>
      </c>
      <c r="N15" s="31">
        <v>2008</v>
      </c>
      <c r="O15" s="31"/>
    </row>
    <row r="16" spans="3:15" ht="15.75">
      <c r="C16" s="5"/>
      <c r="D16" s="8"/>
      <c r="E16" s="14">
        <v>12</v>
      </c>
      <c r="F16" s="22">
        <v>6092</v>
      </c>
      <c r="G16" s="22">
        <v>1759</v>
      </c>
      <c r="H16" s="14" t="s">
        <v>25</v>
      </c>
      <c r="K16" s="31">
        <v>9</v>
      </c>
      <c r="L16" s="31" t="s">
        <v>113</v>
      </c>
      <c r="M16" s="31">
        <v>2</v>
      </c>
      <c r="N16" s="31">
        <v>3126</v>
      </c>
      <c r="O16" s="31"/>
    </row>
    <row r="17" spans="3:15" ht="15.75">
      <c r="C17" s="5"/>
      <c r="E17" s="14">
        <v>1</v>
      </c>
      <c r="F17" s="22">
        <v>6864</v>
      </c>
      <c r="G17" s="22">
        <v>2008</v>
      </c>
      <c r="H17" s="14" t="s">
        <v>16</v>
      </c>
      <c r="K17" s="31">
        <v>10</v>
      </c>
      <c r="L17" s="31" t="s">
        <v>114</v>
      </c>
      <c r="M17" s="31">
        <v>50</v>
      </c>
      <c r="N17" s="31">
        <v>48899</v>
      </c>
      <c r="O17" s="31"/>
    </row>
    <row r="18" spans="3:15" ht="15.75">
      <c r="C18" s="5"/>
      <c r="D18" s="8"/>
      <c r="E18" s="14">
        <v>7</v>
      </c>
      <c r="F18" s="22">
        <v>4621</v>
      </c>
      <c r="G18" s="22">
        <v>1281</v>
      </c>
      <c r="H18" s="14" t="s">
        <v>21</v>
      </c>
      <c r="K18" s="31">
        <v>11</v>
      </c>
      <c r="L18" s="31" t="s">
        <v>115</v>
      </c>
      <c r="M18" s="31">
        <v>11</v>
      </c>
      <c r="N18" s="31">
        <v>10443</v>
      </c>
      <c r="O18" s="31"/>
    </row>
    <row r="19" spans="3:15" ht="15.75">
      <c r="C19" s="5"/>
      <c r="D19" s="8"/>
      <c r="E19" s="14">
        <v>8</v>
      </c>
      <c r="F19" s="22">
        <v>7756</v>
      </c>
      <c r="G19" s="22">
        <v>1845</v>
      </c>
      <c r="H19" s="14" t="s">
        <v>21</v>
      </c>
      <c r="K19" s="31">
        <v>12</v>
      </c>
      <c r="L19" s="31" t="s">
        <v>116</v>
      </c>
      <c r="M19" s="31">
        <v>2</v>
      </c>
      <c r="N19" s="31">
        <v>2827</v>
      </c>
      <c r="O19" s="31"/>
    </row>
    <row r="20" spans="3:15" ht="15.75">
      <c r="C20" s="5"/>
      <c r="D20" s="8"/>
      <c r="E20" s="14">
        <v>18</v>
      </c>
      <c r="F20" s="22">
        <v>6263</v>
      </c>
      <c r="G20" s="22">
        <v>1411</v>
      </c>
      <c r="H20" s="14" t="s">
        <v>30</v>
      </c>
      <c r="K20" s="31">
        <v>13</v>
      </c>
      <c r="L20" s="31" t="s">
        <v>117</v>
      </c>
      <c r="M20" s="31">
        <v>2</v>
      </c>
      <c r="N20" s="31">
        <v>2628</v>
      </c>
      <c r="O20" s="31"/>
    </row>
    <row r="21" spans="3:15" ht="15.75">
      <c r="C21" s="5"/>
      <c r="D21" s="8"/>
      <c r="E21" s="14">
        <v>14</v>
      </c>
      <c r="F21" s="22">
        <v>5141</v>
      </c>
      <c r="G21" s="22">
        <v>1391</v>
      </c>
      <c r="H21" s="14" t="s">
        <v>27</v>
      </c>
      <c r="K21" s="31">
        <v>14</v>
      </c>
      <c r="L21" s="31" t="s">
        <v>118</v>
      </c>
      <c r="M21" s="31">
        <v>3</v>
      </c>
      <c r="N21" s="31">
        <v>2589</v>
      </c>
      <c r="O21" s="31"/>
    </row>
    <row r="22" spans="3:15" ht="15.75">
      <c r="C22" s="5"/>
      <c r="D22" s="8"/>
      <c r="E22" s="14">
        <v>19</v>
      </c>
      <c r="F22" s="22">
        <v>4538</v>
      </c>
      <c r="G22" s="22">
        <v>1237</v>
      </c>
      <c r="H22" s="14" t="s">
        <v>27</v>
      </c>
      <c r="K22" s="31">
        <v>15</v>
      </c>
      <c r="L22" s="31" t="s">
        <v>119</v>
      </c>
      <c r="M22" s="31">
        <v>3</v>
      </c>
      <c r="N22" s="31">
        <v>4268</v>
      </c>
      <c r="O22" s="31"/>
    </row>
    <row r="23" spans="3:15" ht="15.75">
      <c r="C23" s="5"/>
      <c r="D23" s="8"/>
      <c r="E23" s="14">
        <v>20</v>
      </c>
      <c r="F23" s="22">
        <v>4008</v>
      </c>
      <c r="G23" s="22">
        <v>949</v>
      </c>
      <c r="H23" s="14" t="s">
        <v>31</v>
      </c>
      <c r="K23" s="31">
        <v>16</v>
      </c>
      <c r="L23" s="31" t="s">
        <v>120</v>
      </c>
      <c r="M23" s="31">
        <v>4</v>
      </c>
      <c r="N23" s="31">
        <v>5401</v>
      </c>
      <c r="O23" s="31"/>
    </row>
    <row r="24" spans="3:15" ht="15.75">
      <c r="C24" s="5"/>
      <c r="D24" s="8"/>
      <c r="E24" s="14">
        <v>10</v>
      </c>
      <c r="F24" s="22">
        <v>6901</v>
      </c>
      <c r="G24" s="22">
        <v>1922</v>
      </c>
      <c r="H24" s="14" t="s">
        <v>23</v>
      </c>
      <c r="K24" s="31"/>
      <c r="L24" s="31"/>
      <c r="M24" s="31"/>
      <c r="N24" s="31"/>
      <c r="O24" s="31"/>
    </row>
    <row r="25" spans="3:15" ht="15.75">
      <c r="C25" s="5"/>
      <c r="D25" s="8"/>
      <c r="E25" s="14">
        <v>11</v>
      </c>
      <c r="F25" s="22">
        <v>4661</v>
      </c>
      <c r="G25" s="22">
        <v>1295</v>
      </c>
      <c r="H25" s="14" t="s">
        <v>24</v>
      </c>
      <c r="K25" s="31"/>
      <c r="L25" s="33"/>
      <c r="M25" s="33">
        <f>SUM(M8:M24)</f>
        <v>189</v>
      </c>
      <c r="N25" s="33">
        <f>SUM(N8:N24)</f>
        <v>201720</v>
      </c>
      <c r="O25" s="31"/>
    </row>
    <row r="26" spans="3:15" ht="15.75">
      <c r="C26" s="5"/>
      <c r="D26" s="8"/>
      <c r="E26" s="14">
        <v>23</v>
      </c>
      <c r="F26" s="22">
        <v>5020</v>
      </c>
      <c r="G26" s="22">
        <v>1244</v>
      </c>
      <c r="H26" s="14" t="s">
        <v>34</v>
      </c>
      <c r="K26" s="32"/>
      <c r="L26" s="32"/>
      <c r="M26" s="32"/>
      <c r="N26" s="32"/>
      <c r="O26" s="32"/>
    </row>
    <row r="27" spans="3:15" ht="15.75">
      <c r="C27" s="5"/>
      <c r="D27" s="8"/>
      <c r="E27" s="14">
        <v>9</v>
      </c>
      <c r="F27" s="22">
        <v>4103</v>
      </c>
      <c r="G27" s="22">
        <v>1195</v>
      </c>
      <c r="H27" s="14" t="s">
        <v>22</v>
      </c>
      <c r="K27" s="32"/>
      <c r="L27" s="32" t="s">
        <v>121</v>
      </c>
      <c r="M27" s="32"/>
      <c r="N27" s="32"/>
      <c r="O27" s="32"/>
    </row>
    <row r="28" spans="3:15" ht="15.75">
      <c r="C28" s="5"/>
      <c r="D28" s="8"/>
      <c r="E28" s="14">
        <v>21</v>
      </c>
      <c r="F28" s="22">
        <v>4241</v>
      </c>
      <c r="G28" s="22">
        <v>1056</v>
      </c>
      <c r="H28" s="14" t="s">
        <v>32</v>
      </c>
      <c r="K28" s="32"/>
      <c r="L28" s="32"/>
      <c r="M28" s="32"/>
      <c r="N28" s="32"/>
      <c r="O28" s="32"/>
    </row>
    <row r="29" spans="3:15" ht="15.75">
      <c r="C29" s="5"/>
      <c r="D29" s="8"/>
      <c r="E29" s="14">
        <v>3</v>
      </c>
      <c r="F29" s="22">
        <v>8597</v>
      </c>
      <c r="G29" s="22">
        <v>2020</v>
      </c>
      <c r="H29" s="14" t="s">
        <v>18</v>
      </c>
      <c r="K29" s="32"/>
      <c r="L29" s="32"/>
      <c r="M29" s="32"/>
      <c r="N29" s="32"/>
      <c r="O29" s="32"/>
    </row>
    <row r="30" spans="3:15" ht="15.75">
      <c r="C30" s="5"/>
      <c r="D30" s="8"/>
      <c r="E30" s="18">
        <v>24</v>
      </c>
      <c r="F30" s="26">
        <v>139110</v>
      </c>
      <c r="G30" s="26">
        <f>SUM(G6:G29)</f>
        <v>38052</v>
      </c>
      <c r="H30" s="14"/>
      <c r="K30" s="32"/>
      <c r="L30" s="32"/>
      <c r="M30" s="32"/>
      <c r="N30" s="32"/>
      <c r="O30" s="32"/>
    </row>
    <row r="31" spans="3:15" ht="15.75">
      <c r="C31" s="5"/>
      <c r="K31" s="32"/>
      <c r="L31" s="32"/>
      <c r="M31" s="32"/>
      <c r="N31" s="32"/>
      <c r="O31" s="32"/>
    </row>
    <row r="32" spans="3:15" ht="15.75">
      <c r="C32" s="5">
        <v>2</v>
      </c>
      <c r="D32" s="8" t="s">
        <v>35</v>
      </c>
      <c r="E32" s="14">
        <v>4</v>
      </c>
      <c r="F32" s="22">
        <v>2095</v>
      </c>
      <c r="G32" s="22">
        <v>529</v>
      </c>
      <c r="H32" s="14" t="s">
        <v>39</v>
      </c>
      <c r="K32" s="32"/>
      <c r="L32" s="32"/>
      <c r="M32" s="32"/>
      <c r="N32" s="32"/>
      <c r="O32" s="32"/>
    </row>
    <row r="33" spans="3:15" ht="15.75">
      <c r="E33" s="14">
        <v>7</v>
      </c>
      <c r="F33" s="22">
        <v>2072</v>
      </c>
      <c r="G33" s="22">
        <v>502</v>
      </c>
      <c r="H33" s="14" t="s">
        <v>39</v>
      </c>
      <c r="K33" s="32"/>
      <c r="L33" s="32"/>
      <c r="M33" s="32"/>
      <c r="N33" s="32"/>
      <c r="O33" s="32"/>
    </row>
    <row r="34" spans="3:15" ht="15.75">
      <c r="C34" s="5"/>
      <c r="D34" s="8"/>
      <c r="E34" s="14">
        <v>13</v>
      </c>
      <c r="F34" s="22">
        <v>3237</v>
      </c>
      <c r="G34" s="22">
        <v>782</v>
      </c>
      <c r="H34" s="14" t="s">
        <v>41</v>
      </c>
      <c r="K34" s="32"/>
      <c r="L34" s="32"/>
      <c r="M34" s="32"/>
      <c r="N34" s="32"/>
      <c r="O34" s="32"/>
    </row>
    <row r="35" spans="3:15" ht="15.75">
      <c r="C35" s="5"/>
      <c r="D35" s="8"/>
      <c r="E35" s="14">
        <v>14</v>
      </c>
      <c r="F35" s="22">
        <v>4559</v>
      </c>
      <c r="G35" s="22">
        <v>1198</v>
      </c>
      <c r="H35" s="14" t="s">
        <v>41</v>
      </c>
      <c r="K35" s="32"/>
      <c r="L35" s="32"/>
      <c r="M35" s="32"/>
      <c r="N35" s="32"/>
      <c r="O35" s="32"/>
    </row>
    <row r="36" spans="3:15" ht="15.75">
      <c r="C36" s="5"/>
      <c r="D36" s="8"/>
      <c r="E36" s="14">
        <v>16</v>
      </c>
      <c r="F36" s="22">
        <v>4665</v>
      </c>
      <c r="G36" s="22">
        <v>1206</v>
      </c>
      <c r="H36" s="14" t="s">
        <v>43</v>
      </c>
      <c r="K36" s="32"/>
      <c r="L36" s="32"/>
      <c r="M36" s="32"/>
      <c r="N36" s="32"/>
      <c r="O36" s="32"/>
    </row>
    <row r="37" spans="3:15" ht="15.75">
      <c r="C37" s="5"/>
      <c r="D37" s="8"/>
      <c r="E37" s="14">
        <v>19</v>
      </c>
      <c r="F37" s="22">
        <v>4204</v>
      </c>
      <c r="G37" s="22">
        <v>1037</v>
      </c>
      <c r="H37" s="14" t="s">
        <v>43</v>
      </c>
      <c r="K37" s="32"/>
      <c r="L37" s="32"/>
      <c r="M37" s="32"/>
      <c r="N37" s="32"/>
      <c r="O37" s="32"/>
    </row>
    <row r="38" spans="3:15" ht="15.75">
      <c r="C38" s="5"/>
      <c r="D38" s="8"/>
      <c r="E38" s="14">
        <v>15</v>
      </c>
      <c r="F38" s="22">
        <v>5281</v>
      </c>
      <c r="G38" s="22">
        <v>1331</v>
      </c>
      <c r="H38" s="14" t="s">
        <v>42</v>
      </c>
      <c r="K38" s="32"/>
      <c r="L38" s="32"/>
      <c r="M38" s="32"/>
      <c r="N38" s="32"/>
      <c r="O38" s="32"/>
    </row>
    <row r="39" spans="3:15" ht="15.75">
      <c r="C39" s="5"/>
      <c r="D39" s="8"/>
      <c r="E39" s="14">
        <v>18</v>
      </c>
      <c r="F39" s="22">
        <v>2661</v>
      </c>
      <c r="G39" s="22">
        <v>623</v>
      </c>
      <c r="H39" s="14" t="s">
        <v>42</v>
      </c>
      <c r="K39" s="32"/>
      <c r="L39" s="32"/>
      <c r="M39" s="32"/>
      <c r="N39" s="32"/>
      <c r="O39" s="32"/>
    </row>
    <row r="40" spans="3:15" ht="15.75">
      <c r="C40" s="5"/>
      <c r="D40" s="8"/>
      <c r="E40" s="14">
        <v>9</v>
      </c>
      <c r="F40" s="22">
        <v>1882</v>
      </c>
      <c r="G40" s="22">
        <v>535</v>
      </c>
      <c r="H40" s="14" t="s">
        <v>40</v>
      </c>
      <c r="K40" s="32"/>
      <c r="L40" s="32"/>
      <c r="M40" s="32"/>
      <c r="N40" s="32"/>
      <c r="O40" s="32"/>
    </row>
    <row r="41" spans="3:15" ht="15.75">
      <c r="C41" s="5"/>
      <c r="D41" s="8"/>
      <c r="E41" s="14">
        <v>11</v>
      </c>
      <c r="F41" s="22">
        <v>3664</v>
      </c>
      <c r="G41" s="22">
        <v>968</v>
      </c>
      <c r="H41" s="14" t="s">
        <v>40</v>
      </c>
      <c r="K41" s="32"/>
      <c r="L41" s="32"/>
      <c r="M41" s="32"/>
      <c r="N41" s="32"/>
      <c r="O41" s="32"/>
    </row>
    <row r="42" spans="3:15" ht="15.75">
      <c r="C42" s="5"/>
      <c r="D42" s="8"/>
      <c r="E42" s="14">
        <v>12</v>
      </c>
      <c r="F42" s="22">
        <v>5199</v>
      </c>
      <c r="G42" s="22">
        <v>1317</v>
      </c>
      <c r="H42" s="14" t="s">
        <v>40</v>
      </c>
      <c r="K42" s="32"/>
      <c r="L42" s="32"/>
      <c r="M42" s="32"/>
      <c r="N42" s="32"/>
      <c r="O42" s="32"/>
    </row>
    <row r="43" spans="3:15" ht="15.75">
      <c r="C43" s="5"/>
      <c r="D43" s="8"/>
      <c r="E43" s="14">
        <v>17</v>
      </c>
      <c r="F43" s="22">
        <v>5513</v>
      </c>
      <c r="G43" s="22">
        <v>1484</v>
      </c>
      <c r="H43" s="14" t="s">
        <v>40</v>
      </c>
      <c r="K43" s="32"/>
      <c r="L43" s="32"/>
      <c r="M43" s="32"/>
      <c r="N43" s="32"/>
      <c r="O43" s="32"/>
    </row>
    <row r="44" spans="3:15" ht="15.75">
      <c r="C44" s="5"/>
      <c r="D44" s="8"/>
      <c r="E44" s="14">
        <v>3</v>
      </c>
      <c r="F44" s="22">
        <v>2130</v>
      </c>
      <c r="G44" s="22">
        <v>593</v>
      </c>
      <c r="H44" s="14" t="s">
        <v>38</v>
      </c>
      <c r="K44" s="32"/>
      <c r="L44" s="32"/>
      <c r="M44" s="32"/>
      <c r="N44" s="32"/>
      <c r="O44" s="32"/>
    </row>
    <row r="45" spans="3:15" ht="15.75">
      <c r="C45" s="5"/>
      <c r="D45" s="8"/>
      <c r="E45" s="14">
        <v>8</v>
      </c>
      <c r="F45" s="22">
        <v>2419</v>
      </c>
      <c r="G45" s="22">
        <v>610</v>
      </c>
      <c r="H45" s="14" t="s">
        <v>38</v>
      </c>
      <c r="K45" s="32"/>
      <c r="L45" s="32"/>
      <c r="M45" s="32"/>
      <c r="N45" s="32"/>
      <c r="O45" s="32"/>
    </row>
    <row r="46" spans="3:15" ht="15.75">
      <c r="C46" s="5"/>
      <c r="D46" s="8"/>
      <c r="E46" s="14">
        <v>2</v>
      </c>
      <c r="F46" s="22">
        <v>1819</v>
      </c>
      <c r="G46" s="22">
        <v>493</v>
      </c>
      <c r="H46" s="14" t="s">
        <v>37</v>
      </c>
      <c r="K46" s="32"/>
      <c r="L46" s="32"/>
      <c r="M46" s="32"/>
      <c r="N46" s="32"/>
      <c r="O46" s="32"/>
    </row>
    <row r="47" spans="3:15" ht="15.75">
      <c r="C47" s="5"/>
      <c r="D47" s="8"/>
      <c r="E47" s="14">
        <v>5</v>
      </c>
      <c r="F47" s="22">
        <v>4197</v>
      </c>
      <c r="G47" s="22">
        <v>1018</v>
      </c>
      <c r="H47" s="14" t="s">
        <v>37</v>
      </c>
      <c r="K47" s="32"/>
      <c r="L47" s="32"/>
      <c r="M47" s="32"/>
      <c r="N47" s="32"/>
      <c r="O47" s="32"/>
    </row>
    <row r="48" spans="3:15" ht="15.75">
      <c r="C48" s="5"/>
      <c r="D48" s="8"/>
      <c r="E48" s="14">
        <v>6</v>
      </c>
      <c r="F48" s="22">
        <v>2123</v>
      </c>
      <c r="G48" s="22">
        <v>592</v>
      </c>
      <c r="H48" s="14" t="s">
        <v>37</v>
      </c>
      <c r="K48" s="32"/>
      <c r="L48" s="32"/>
      <c r="M48" s="32"/>
      <c r="N48" s="32"/>
      <c r="O48" s="32"/>
    </row>
    <row r="49" spans="3:15" ht="15.75">
      <c r="C49" s="5"/>
      <c r="D49" s="8"/>
      <c r="E49" s="14">
        <v>1</v>
      </c>
      <c r="F49" s="22">
        <v>6040</v>
      </c>
      <c r="G49" s="22">
        <v>1724</v>
      </c>
      <c r="H49" s="14" t="s">
        <v>36</v>
      </c>
      <c r="K49" s="32"/>
      <c r="L49" s="32"/>
      <c r="M49" s="32"/>
      <c r="N49" s="32"/>
      <c r="O49" s="32"/>
    </row>
    <row r="50" spans="3:15" ht="15.75">
      <c r="C50" s="5"/>
      <c r="D50" s="8"/>
      <c r="E50" s="14">
        <v>10</v>
      </c>
      <c r="F50" s="22">
        <v>4999</v>
      </c>
      <c r="G50" s="22">
        <v>1321</v>
      </c>
      <c r="H50" s="14" t="s">
        <v>36</v>
      </c>
      <c r="K50" s="32"/>
      <c r="L50" s="32"/>
      <c r="M50" s="32"/>
      <c r="N50" s="32"/>
      <c r="O50" s="32"/>
    </row>
    <row r="51" spans="3:15" ht="15.75">
      <c r="C51" s="5"/>
      <c r="D51" s="8"/>
      <c r="E51" s="18">
        <v>19</v>
      </c>
      <c r="F51" s="26">
        <v>68749</v>
      </c>
      <c r="G51" s="26">
        <f>SUM(G32:G50)</f>
        <v>17863</v>
      </c>
      <c r="H51" s="14"/>
      <c r="K51" s="32"/>
      <c r="L51" s="32"/>
      <c r="M51" s="32"/>
      <c r="N51" s="32"/>
      <c r="O51" s="32"/>
    </row>
    <row r="52" spans="3:15" ht="15.75">
      <c r="C52" s="5"/>
      <c r="K52" s="32"/>
      <c r="L52" s="32"/>
      <c r="M52" s="32"/>
      <c r="N52" s="32"/>
      <c r="O52" s="32"/>
    </row>
    <row r="53" spans="3:15" ht="15.75">
      <c r="C53" s="5">
        <v>3</v>
      </c>
      <c r="D53" s="8" t="s">
        <v>44</v>
      </c>
      <c r="E53" s="14">
        <v>2</v>
      </c>
      <c r="F53" s="22">
        <v>4447</v>
      </c>
      <c r="G53" s="22">
        <v>949</v>
      </c>
      <c r="H53" s="14" t="s">
        <v>46</v>
      </c>
      <c r="K53" s="32"/>
      <c r="L53" s="32"/>
      <c r="M53" s="32"/>
      <c r="N53" s="32"/>
      <c r="O53" s="32"/>
    </row>
    <row r="54" spans="3:15" ht="15.75">
      <c r="E54" s="14">
        <v>4</v>
      </c>
      <c r="F54" s="22">
        <v>3912</v>
      </c>
      <c r="G54" s="22">
        <v>1158</v>
      </c>
      <c r="H54" s="14" t="s">
        <v>46</v>
      </c>
      <c r="K54" s="32"/>
      <c r="L54" s="32"/>
      <c r="M54" s="32"/>
      <c r="N54" s="32"/>
      <c r="O54" s="32"/>
    </row>
    <row r="55" spans="3:15" ht="15.75">
      <c r="C55" s="5"/>
      <c r="D55" s="8"/>
      <c r="E55" s="14">
        <v>7</v>
      </c>
      <c r="F55" s="22">
        <v>5453</v>
      </c>
      <c r="G55" s="22">
        <v>1352</v>
      </c>
      <c r="H55" s="14" t="s">
        <v>49</v>
      </c>
      <c r="K55" s="32"/>
      <c r="L55" s="32"/>
      <c r="M55" s="32"/>
      <c r="N55" s="32"/>
      <c r="O55" s="32"/>
    </row>
    <row r="56" spans="3:15" ht="15.75">
      <c r="C56" s="5"/>
      <c r="D56" s="8"/>
      <c r="E56" s="14">
        <v>8</v>
      </c>
      <c r="F56" s="22">
        <v>3404</v>
      </c>
      <c r="G56" s="22">
        <v>1171</v>
      </c>
      <c r="H56" s="14" t="s">
        <v>49</v>
      </c>
      <c r="K56" s="32"/>
      <c r="L56" s="32"/>
      <c r="M56" s="32"/>
      <c r="N56" s="32"/>
      <c r="O56" s="32"/>
    </row>
    <row r="57" spans="3:15" ht="15.75">
      <c r="C57" s="5"/>
      <c r="D57" s="8"/>
      <c r="E57" s="14">
        <v>5</v>
      </c>
      <c r="F57" s="22">
        <v>5729</v>
      </c>
      <c r="G57" s="22">
        <v>1640</v>
      </c>
      <c r="H57" s="14" t="s">
        <v>48</v>
      </c>
      <c r="K57" s="32"/>
      <c r="L57" s="32"/>
      <c r="M57" s="32"/>
      <c r="N57" s="32"/>
      <c r="O57" s="32"/>
    </row>
    <row r="58" spans="3:15" ht="15.75">
      <c r="C58" s="5"/>
      <c r="D58" s="8"/>
      <c r="E58" s="14">
        <v>6</v>
      </c>
      <c r="F58" s="22">
        <v>4525</v>
      </c>
      <c r="G58" s="22">
        <v>1620</v>
      </c>
      <c r="H58" s="14" t="s">
        <v>48</v>
      </c>
      <c r="K58" s="32"/>
      <c r="L58" s="32"/>
      <c r="M58" s="32"/>
      <c r="N58" s="32"/>
      <c r="O58" s="32"/>
    </row>
    <row r="59" spans="3:15" ht="15.75">
      <c r="C59" s="5"/>
      <c r="D59" s="8"/>
      <c r="E59" s="14">
        <v>14</v>
      </c>
      <c r="F59" s="22">
        <v>6039</v>
      </c>
      <c r="G59" s="22">
        <v>1235</v>
      </c>
      <c r="H59" s="14" t="s">
        <v>54</v>
      </c>
      <c r="K59" s="32"/>
      <c r="L59" s="32"/>
      <c r="M59" s="32"/>
      <c r="N59" s="32"/>
      <c r="O59" s="32"/>
    </row>
    <row r="60" spans="3:15" ht="15.75">
      <c r="C60" s="5"/>
      <c r="D60" s="8"/>
      <c r="E60" s="14">
        <v>19</v>
      </c>
      <c r="F60" s="22">
        <v>2473</v>
      </c>
      <c r="G60" s="22">
        <v>1416</v>
      </c>
      <c r="H60" s="14" t="s">
        <v>56</v>
      </c>
      <c r="K60" s="32"/>
      <c r="L60" s="32"/>
      <c r="M60" s="32"/>
      <c r="N60" s="32"/>
      <c r="O60" s="32"/>
    </row>
    <row r="61" spans="3:15" ht="15.75">
      <c r="C61" s="5"/>
      <c r="D61" s="8"/>
      <c r="E61" s="14">
        <v>3</v>
      </c>
      <c r="F61" s="22">
        <v>3619</v>
      </c>
      <c r="G61" s="22">
        <v>1015</v>
      </c>
      <c r="H61" s="14" t="s">
        <v>47</v>
      </c>
      <c r="K61" s="32"/>
      <c r="L61" s="32"/>
      <c r="M61" s="32"/>
      <c r="N61" s="32"/>
      <c r="O61" s="32"/>
    </row>
    <row r="62" spans="3:15" ht="15.75">
      <c r="C62" s="5"/>
      <c r="D62" s="8"/>
      <c r="E62" s="14">
        <v>15</v>
      </c>
      <c r="F62" s="22">
        <v>4894</v>
      </c>
      <c r="G62" s="22">
        <v>1723</v>
      </c>
      <c r="H62" s="14" t="s">
        <v>55</v>
      </c>
      <c r="K62" s="32"/>
      <c r="L62" s="32"/>
      <c r="M62" s="32"/>
      <c r="N62" s="32"/>
      <c r="O62" s="32"/>
    </row>
    <row r="63" spans="3:15" ht="15.75">
      <c r="C63" s="5"/>
      <c r="D63" s="8"/>
      <c r="E63" s="14">
        <v>17</v>
      </c>
      <c r="F63" s="22">
        <v>3765</v>
      </c>
      <c r="G63" s="22">
        <v>1113</v>
      </c>
      <c r="H63" s="14" t="s">
        <v>55</v>
      </c>
      <c r="K63" s="32"/>
      <c r="L63" s="32"/>
      <c r="M63" s="32"/>
      <c r="N63" s="32"/>
      <c r="O63" s="32"/>
    </row>
    <row r="64" spans="3:15" ht="15.75">
      <c r="C64" s="5"/>
      <c r="D64" s="8"/>
      <c r="E64" s="14">
        <v>1</v>
      </c>
      <c r="F64" s="22">
        <v>5382</v>
      </c>
      <c r="G64" s="22">
        <v>1386</v>
      </c>
      <c r="H64" s="14" t="s">
        <v>45</v>
      </c>
      <c r="K64" s="32"/>
      <c r="L64" s="32"/>
      <c r="M64" s="32"/>
      <c r="N64" s="32"/>
      <c r="O64" s="32"/>
    </row>
    <row r="65" spans="3:15" ht="15.75">
      <c r="C65" s="5"/>
      <c r="D65" s="8"/>
      <c r="E65" s="14">
        <v>10</v>
      </c>
      <c r="F65" s="22">
        <v>3883</v>
      </c>
      <c r="G65" s="22">
        <v>1280</v>
      </c>
      <c r="H65" s="14" t="s">
        <v>51</v>
      </c>
      <c r="K65" s="32"/>
      <c r="L65" s="32"/>
      <c r="M65" s="32"/>
      <c r="N65" s="32"/>
      <c r="O65" s="32"/>
    </row>
    <row r="66" spans="3:15" ht="15.75">
      <c r="C66" s="5"/>
      <c r="D66" s="8"/>
      <c r="E66" s="14">
        <v>12</v>
      </c>
      <c r="F66" s="22">
        <v>4166</v>
      </c>
      <c r="G66" s="22">
        <v>1038</v>
      </c>
      <c r="H66" s="14" t="s">
        <v>51</v>
      </c>
      <c r="K66" s="32"/>
      <c r="L66" s="32"/>
      <c r="M66" s="32"/>
      <c r="N66" s="32"/>
      <c r="O66" s="32"/>
    </row>
    <row r="67" spans="3:15" ht="15.75">
      <c r="C67" s="5"/>
      <c r="D67" s="8"/>
      <c r="E67" s="14">
        <v>13</v>
      </c>
      <c r="F67" s="22">
        <v>3798</v>
      </c>
      <c r="G67" s="22">
        <v>864</v>
      </c>
      <c r="H67" s="14" t="s">
        <v>53</v>
      </c>
      <c r="K67" s="32"/>
      <c r="L67" s="32"/>
      <c r="M67" s="32"/>
      <c r="N67" s="32"/>
      <c r="O67" s="32"/>
    </row>
    <row r="68" spans="3:15" ht="15.75">
      <c r="C68" s="5"/>
      <c r="D68" s="8"/>
      <c r="E68" s="14">
        <v>16</v>
      </c>
      <c r="F68" s="22">
        <v>4042</v>
      </c>
      <c r="G68" s="22">
        <v>1184</v>
      </c>
      <c r="H68" s="14" t="s">
        <v>53</v>
      </c>
      <c r="K68" s="32"/>
      <c r="L68" s="32"/>
      <c r="M68" s="32"/>
      <c r="N68" s="32"/>
      <c r="O68" s="32"/>
    </row>
    <row r="69" spans="3:15" ht="15.75">
      <c r="C69" s="5"/>
      <c r="D69" s="8"/>
      <c r="E69" s="14">
        <v>9</v>
      </c>
      <c r="F69" s="22">
        <v>3911</v>
      </c>
      <c r="G69" s="22">
        <v>967</v>
      </c>
      <c r="H69" s="14" t="s">
        <v>50</v>
      </c>
      <c r="K69" s="32"/>
      <c r="L69" s="32"/>
      <c r="M69" s="32"/>
      <c r="N69" s="32"/>
      <c r="O69" s="32"/>
    </row>
    <row r="70" spans="3:15" ht="15.75">
      <c r="C70" s="5"/>
      <c r="D70" s="8"/>
      <c r="E70" s="14">
        <v>11</v>
      </c>
      <c r="F70" s="22">
        <v>4090</v>
      </c>
      <c r="G70" s="22">
        <v>1173</v>
      </c>
      <c r="H70" s="14" t="s">
        <v>52</v>
      </c>
      <c r="K70" s="32"/>
      <c r="L70" s="32"/>
      <c r="M70" s="32"/>
      <c r="N70" s="32"/>
      <c r="O70" s="32"/>
    </row>
    <row r="71" spans="3:15" ht="15.75">
      <c r="C71" s="5"/>
      <c r="D71" s="8"/>
      <c r="E71" s="14">
        <v>18</v>
      </c>
      <c r="F71" s="22">
        <v>4603</v>
      </c>
      <c r="G71" s="22">
        <v>489</v>
      </c>
      <c r="H71" s="14" t="s">
        <v>52</v>
      </c>
      <c r="K71" s="32"/>
      <c r="L71" s="32"/>
      <c r="M71" s="32"/>
      <c r="N71" s="32"/>
      <c r="O71" s="32"/>
    </row>
    <row r="72" spans="3:15" ht="15.75">
      <c r="C72" s="5"/>
      <c r="D72" s="8"/>
      <c r="E72" s="14">
        <v>20</v>
      </c>
      <c r="F72" s="22"/>
      <c r="G72" s="22">
        <v>1719</v>
      </c>
      <c r="H72" s="14" t="s">
        <v>52</v>
      </c>
      <c r="K72" s="32"/>
      <c r="L72" s="32"/>
      <c r="M72" s="32"/>
      <c r="N72" s="32"/>
      <c r="O72" s="32"/>
    </row>
    <row r="73" spans="3:15" ht="15.75">
      <c r="C73" s="5"/>
      <c r="D73" s="8"/>
      <c r="E73" s="18">
        <v>20</v>
      </c>
      <c r="F73" s="26"/>
      <c r="G73" s="26">
        <f>SUM(G53:G72)</f>
        <v>24492</v>
      </c>
      <c r="H73" s="14"/>
      <c r="K73" s="32"/>
      <c r="L73" s="32"/>
      <c r="M73" s="32"/>
      <c r="N73" s="32"/>
      <c r="O73" s="32"/>
    </row>
    <row r="74" spans="3:15" ht="15.75">
      <c r="C74" s="5"/>
      <c r="K74" s="32"/>
      <c r="L74" s="32"/>
      <c r="M74" s="32"/>
      <c r="N74" s="32"/>
      <c r="O74" s="32"/>
    </row>
    <row r="75" spans="3:15" ht="15.75">
      <c r="C75" s="5"/>
      <c r="D75" s="8"/>
      <c r="E75" s="14"/>
      <c r="F75" s="14"/>
      <c r="G75" s="14"/>
      <c r="H75" s="14"/>
      <c r="K75" s="32"/>
      <c r="L75" s="32"/>
      <c r="M75" s="32"/>
      <c r="N75" s="32"/>
      <c r="O75" s="32"/>
    </row>
    <row r="76" spans="3:15" ht="15.75">
      <c r="C76" s="5">
        <v>4</v>
      </c>
      <c r="D76" s="8" t="s">
        <v>57</v>
      </c>
      <c r="E76" s="14">
        <v>17</v>
      </c>
      <c r="F76" s="22">
        <v>5225</v>
      </c>
      <c r="G76" s="22">
        <v>1008</v>
      </c>
      <c r="H76" s="14" t="s">
        <v>60</v>
      </c>
      <c r="K76" s="32"/>
      <c r="L76" s="32"/>
      <c r="M76" s="32"/>
      <c r="N76" s="32"/>
      <c r="O76" s="32"/>
    </row>
    <row r="77" spans="3:15" ht="15.75">
      <c r="E77" s="14">
        <v>18</v>
      </c>
      <c r="F77" s="22">
        <v>2453</v>
      </c>
      <c r="G77" s="22">
        <v>782</v>
      </c>
      <c r="H77" s="14" t="s">
        <v>60</v>
      </c>
      <c r="K77" s="32"/>
      <c r="L77" s="32"/>
      <c r="M77" s="32"/>
      <c r="N77" s="32"/>
      <c r="O77" s="32"/>
    </row>
    <row r="78" spans="3:15" ht="15.75">
      <c r="C78" s="5"/>
      <c r="D78" s="8"/>
      <c r="E78" s="14">
        <v>1</v>
      </c>
      <c r="F78" s="22">
        <v>2626</v>
      </c>
      <c r="G78" s="22">
        <v>714</v>
      </c>
      <c r="H78" s="14" t="s">
        <v>58</v>
      </c>
      <c r="K78" s="32"/>
      <c r="L78" s="32"/>
      <c r="M78" s="32"/>
      <c r="N78" s="32"/>
      <c r="O78" s="32"/>
    </row>
    <row r="79" spans="3:15" ht="15.75">
      <c r="C79" s="5"/>
      <c r="D79" s="8"/>
      <c r="E79" s="14">
        <v>2</v>
      </c>
      <c r="F79" s="22">
        <v>2666</v>
      </c>
      <c r="G79" s="22">
        <v>638</v>
      </c>
      <c r="H79" s="14" t="s">
        <v>58</v>
      </c>
      <c r="K79" s="32"/>
      <c r="L79" s="32"/>
      <c r="M79" s="32"/>
      <c r="N79" s="32"/>
      <c r="O79" s="32"/>
    </row>
    <row r="80" spans="3:15" ht="15.75">
      <c r="C80" s="5"/>
      <c r="D80" s="8"/>
      <c r="E80" s="14">
        <v>3</v>
      </c>
      <c r="F80" s="22">
        <v>3472</v>
      </c>
      <c r="G80" s="22">
        <v>815</v>
      </c>
      <c r="H80" s="14" t="s">
        <v>58</v>
      </c>
      <c r="K80" s="32"/>
      <c r="L80" s="32"/>
      <c r="M80" s="32"/>
      <c r="N80" s="32"/>
      <c r="O80" s="32"/>
    </row>
    <row r="81" spans="3:15" ht="15.75">
      <c r="C81" s="5"/>
      <c r="D81" s="8"/>
      <c r="E81" s="14">
        <v>4</v>
      </c>
      <c r="F81" s="22">
        <v>2897</v>
      </c>
      <c r="G81" s="22">
        <v>757</v>
      </c>
      <c r="H81" s="14" t="s">
        <v>58</v>
      </c>
      <c r="K81" s="32"/>
      <c r="L81" s="32"/>
      <c r="M81" s="32"/>
      <c r="N81" s="32"/>
      <c r="O81" s="32"/>
    </row>
    <row r="82" spans="3:15" ht="15.75">
      <c r="C82" s="5"/>
      <c r="D82" s="8"/>
      <c r="E82" s="14">
        <v>5</v>
      </c>
      <c r="F82" s="22">
        <v>1609</v>
      </c>
      <c r="G82" s="22">
        <v>441</v>
      </c>
      <c r="H82" s="14" t="s">
        <v>58</v>
      </c>
      <c r="K82" s="32"/>
      <c r="L82" s="32"/>
      <c r="M82" s="32"/>
      <c r="N82" s="32"/>
      <c r="O82" s="32"/>
    </row>
    <row r="83" spans="3:15" ht="15.75">
      <c r="C83" s="5"/>
      <c r="D83" s="8"/>
      <c r="E83" s="14">
        <v>6</v>
      </c>
      <c r="F83" s="22">
        <v>2047</v>
      </c>
      <c r="G83" s="22">
        <v>562</v>
      </c>
      <c r="H83" s="14" t="s">
        <v>58</v>
      </c>
      <c r="K83" s="32"/>
      <c r="L83" s="32"/>
      <c r="M83" s="32"/>
      <c r="N83" s="32"/>
      <c r="O83" s="32"/>
    </row>
    <row r="84" spans="3:15" ht="15.75">
      <c r="C84" s="5"/>
      <c r="D84" s="8"/>
      <c r="E84" s="14">
        <v>7</v>
      </c>
      <c r="F84" s="22">
        <v>2893</v>
      </c>
      <c r="G84" s="22">
        <v>767</v>
      </c>
      <c r="H84" s="14" t="s">
        <v>58</v>
      </c>
      <c r="K84" s="32"/>
      <c r="L84" s="32"/>
      <c r="M84" s="32"/>
      <c r="N84" s="32"/>
      <c r="O84" s="32"/>
    </row>
    <row r="85" spans="3:15" ht="15.75">
      <c r="C85" s="5"/>
      <c r="D85" s="8"/>
      <c r="E85" s="14">
        <v>8</v>
      </c>
      <c r="F85" s="22">
        <v>3717</v>
      </c>
      <c r="G85" s="22">
        <v>1066</v>
      </c>
      <c r="H85" s="14" t="s">
        <v>58</v>
      </c>
      <c r="K85" s="32"/>
      <c r="L85" s="32"/>
      <c r="M85" s="32"/>
      <c r="N85" s="32"/>
      <c r="O85" s="32"/>
    </row>
    <row r="86" spans="3:15" ht="15.75">
      <c r="C86" s="5"/>
      <c r="D86" s="8"/>
      <c r="E86" s="14">
        <v>9</v>
      </c>
      <c r="F86" s="22">
        <v>3713</v>
      </c>
      <c r="G86" s="22">
        <v>1246</v>
      </c>
      <c r="H86" s="14" t="s">
        <v>59</v>
      </c>
      <c r="K86" s="32"/>
      <c r="L86" s="32"/>
      <c r="M86" s="32"/>
      <c r="N86" s="32"/>
      <c r="O86" s="32"/>
    </row>
    <row r="87" spans="3:15" ht="15.75">
      <c r="C87" s="5"/>
      <c r="D87" s="8"/>
      <c r="E87" s="14">
        <v>10</v>
      </c>
      <c r="F87" s="22">
        <v>2260</v>
      </c>
      <c r="G87" s="22">
        <v>625</v>
      </c>
      <c r="H87" s="14" t="s">
        <v>59</v>
      </c>
      <c r="K87" s="32"/>
      <c r="L87" s="32"/>
      <c r="M87" s="32"/>
      <c r="N87" s="32"/>
      <c r="O87" s="32"/>
    </row>
    <row r="88" spans="3:15" ht="15.75">
      <c r="C88" s="5"/>
      <c r="D88" s="8"/>
      <c r="E88" s="14">
        <v>11</v>
      </c>
      <c r="F88" s="22">
        <v>2015</v>
      </c>
      <c r="G88" s="22">
        <v>499</v>
      </c>
      <c r="H88" s="14" t="s">
        <v>59</v>
      </c>
      <c r="K88" s="32"/>
      <c r="L88" s="32"/>
      <c r="M88" s="32"/>
      <c r="N88" s="32"/>
      <c r="O88" s="32"/>
    </row>
    <row r="89" spans="3:15" ht="15.75">
      <c r="C89" s="5"/>
      <c r="D89" s="8"/>
      <c r="E89" s="14">
        <v>12</v>
      </c>
      <c r="F89" s="22">
        <v>3414</v>
      </c>
      <c r="G89" s="22">
        <v>867</v>
      </c>
      <c r="H89" s="14" t="s">
        <v>59</v>
      </c>
      <c r="K89" s="32"/>
      <c r="L89" s="32"/>
      <c r="M89" s="32"/>
      <c r="N89" s="32"/>
      <c r="O89" s="32"/>
    </row>
    <row r="90" spans="3:15" ht="15.75">
      <c r="C90" s="5"/>
      <c r="D90" s="8"/>
      <c r="E90" s="14">
        <v>13</v>
      </c>
      <c r="F90" s="22">
        <v>3373</v>
      </c>
      <c r="G90" s="22">
        <v>885</v>
      </c>
      <c r="H90" s="14" t="s">
        <v>59</v>
      </c>
      <c r="K90" s="32"/>
      <c r="L90" s="32"/>
      <c r="M90" s="32"/>
      <c r="N90" s="32"/>
      <c r="O90" s="32"/>
    </row>
    <row r="91" spans="3:15" ht="15.75">
      <c r="C91" s="5"/>
      <c r="D91" s="8"/>
      <c r="E91" s="14">
        <v>14</v>
      </c>
      <c r="F91" s="22">
        <v>3298</v>
      </c>
      <c r="G91" s="22">
        <v>742</v>
      </c>
      <c r="H91" s="14" t="s">
        <v>59</v>
      </c>
      <c r="K91" s="32"/>
      <c r="L91" s="32"/>
      <c r="M91" s="32"/>
      <c r="N91" s="32"/>
      <c r="O91" s="32"/>
    </row>
    <row r="92" spans="3:15" ht="15.75">
      <c r="C92" s="5"/>
      <c r="D92" s="8"/>
      <c r="E92" s="14">
        <v>15</v>
      </c>
      <c r="F92" s="22">
        <v>3845</v>
      </c>
      <c r="G92" s="22">
        <v>1034</v>
      </c>
      <c r="H92" s="14" t="s">
        <v>59</v>
      </c>
      <c r="K92" s="32"/>
      <c r="L92" s="32"/>
      <c r="M92" s="32"/>
      <c r="N92" s="32"/>
      <c r="O92" s="32"/>
    </row>
    <row r="93" spans="3:15" ht="15.75">
      <c r="C93" s="5"/>
      <c r="D93" s="8"/>
      <c r="E93" s="14">
        <v>16</v>
      </c>
      <c r="F93" s="22">
        <v>3525</v>
      </c>
      <c r="G93" s="22">
        <v>856</v>
      </c>
      <c r="H93" s="14" t="s">
        <v>59</v>
      </c>
      <c r="K93" s="32"/>
      <c r="L93" s="32"/>
      <c r="M93" s="32"/>
      <c r="N93" s="32"/>
      <c r="O93" s="32"/>
    </row>
    <row r="94" spans="3:15" ht="15.75">
      <c r="C94" s="5"/>
      <c r="D94" s="8"/>
      <c r="E94" s="18">
        <v>18</v>
      </c>
      <c r="F94" s="26"/>
      <c r="G94" s="26">
        <f>SUM(G76:G93)</f>
        <v>14304</v>
      </c>
      <c r="H94" s="14"/>
      <c r="K94" s="32"/>
      <c r="L94" s="32"/>
      <c r="M94" s="32"/>
      <c r="N94" s="32"/>
      <c r="O94" s="32"/>
    </row>
    <row r="95" spans="3:15" ht="15.75">
      <c r="C95" s="5"/>
      <c r="D95" s="8"/>
      <c r="K95" s="32"/>
      <c r="L95" s="32"/>
      <c r="M95" s="32"/>
      <c r="N95" s="32"/>
      <c r="O95" s="32"/>
    </row>
    <row r="96" spans="3:15" ht="15.75">
      <c r="C96" s="5">
        <v>5</v>
      </c>
      <c r="D96" s="8" t="s">
        <v>61</v>
      </c>
      <c r="E96" s="14">
        <v>8</v>
      </c>
      <c r="F96" s="22">
        <v>3246</v>
      </c>
      <c r="G96" s="22">
        <v>805</v>
      </c>
      <c r="H96" s="14" t="s">
        <v>65</v>
      </c>
      <c r="K96" s="32"/>
      <c r="L96" s="32"/>
      <c r="M96" s="32"/>
      <c r="N96" s="32"/>
      <c r="O96" s="32"/>
    </row>
    <row r="97" spans="3:15" ht="15.75">
      <c r="E97" s="14">
        <v>9</v>
      </c>
      <c r="F97" s="22">
        <v>3928</v>
      </c>
      <c r="G97" s="22">
        <v>1097</v>
      </c>
      <c r="H97" s="14" t="s">
        <v>65</v>
      </c>
      <c r="K97" s="32"/>
      <c r="L97" s="32"/>
      <c r="M97" s="32"/>
      <c r="N97" s="32"/>
      <c r="O97" s="32"/>
    </row>
    <row r="98" spans="3:15" ht="15.75">
      <c r="C98" s="5"/>
      <c r="D98" s="8"/>
      <c r="E98" s="14">
        <v>15</v>
      </c>
      <c r="F98" s="22">
        <v>4475</v>
      </c>
      <c r="G98" s="22">
        <v>794</v>
      </c>
      <c r="H98" s="14" t="s">
        <v>68</v>
      </c>
      <c r="K98" s="32"/>
      <c r="L98" s="32"/>
      <c r="M98" s="32"/>
      <c r="N98" s="32"/>
      <c r="O98" s="32"/>
    </row>
    <row r="99" spans="3:15" ht="15.75">
      <c r="C99" s="5"/>
      <c r="D99" s="8"/>
      <c r="E99" s="14">
        <v>16</v>
      </c>
      <c r="F99" s="22">
        <v>3746</v>
      </c>
      <c r="G99" s="22">
        <v>962</v>
      </c>
      <c r="H99" s="14" t="s">
        <v>68</v>
      </c>
      <c r="K99" s="32"/>
      <c r="L99" s="32"/>
      <c r="M99" s="32"/>
      <c r="N99" s="32"/>
      <c r="O99" s="32"/>
    </row>
    <row r="100" spans="3:15" ht="15.75">
      <c r="C100" s="5"/>
      <c r="D100" s="8"/>
      <c r="E100" s="14">
        <v>5</v>
      </c>
      <c r="F100" s="22">
        <v>4960</v>
      </c>
      <c r="G100" s="22">
        <v>1297</v>
      </c>
      <c r="H100" s="14" t="s">
        <v>64</v>
      </c>
      <c r="K100" s="32"/>
      <c r="L100" s="32"/>
      <c r="M100" s="32"/>
      <c r="N100" s="32"/>
      <c r="O100" s="32"/>
    </row>
    <row r="101" spans="3:15">
      <c r="C101" s="5"/>
      <c r="D101" s="8"/>
      <c r="E101" s="14">
        <v>6</v>
      </c>
      <c r="F101" s="22">
        <v>4529</v>
      </c>
      <c r="G101" s="22">
        <v>1293</v>
      </c>
      <c r="H101" s="14" t="s">
        <v>64</v>
      </c>
    </row>
    <row r="102" spans="3:15">
      <c r="C102" s="5"/>
      <c r="D102" s="8"/>
      <c r="E102" s="14">
        <v>7</v>
      </c>
      <c r="F102" s="22">
        <v>3108</v>
      </c>
      <c r="G102" s="22">
        <v>800</v>
      </c>
      <c r="H102" s="14" t="s">
        <v>64</v>
      </c>
    </row>
    <row r="103" spans="3:15">
      <c r="C103" s="5"/>
      <c r="D103" s="8"/>
      <c r="E103" s="14">
        <v>2</v>
      </c>
      <c r="F103" s="22">
        <v>5682</v>
      </c>
      <c r="G103" s="22">
        <v>1727</v>
      </c>
      <c r="H103" s="14" t="s">
        <v>63</v>
      </c>
    </row>
    <row r="104" spans="3:15">
      <c r="C104" s="5"/>
      <c r="D104" s="8"/>
      <c r="E104" s="14">
        <v>3</v>
      </c>
      <c r="F104" s="22">
        <v>4585</v>
      </c>
      <c r="G104" s="22">
        <v>1193</v>
      </c>
      <c r="H104" s="14" t="s">
        <v>63</v>
      </c>
    </row>
    <row r="105" spans="3:15">
      <c r="C105" s="5"/>
      <c r="D105" s="8"/>
      <c r="E105" s="14">
        <v>4</v>
      </c>
      <c r="F105" s="22">
        <v>4760</v>
      </c>
      <c r="G105" s="22">
        <v>1225</v>
      </c>
      <c r="H105" s="14" t="s">
        <v>63</v>
      </c>
    </row>
    <row r="106" spans="3:15">
      <c r="C106" s="5"/>
      <c r="D106" s="8"/>
      <c r="E106" s="14">
        <v>12</v>
      </c>
      <c r="F106" s="22">
        <v>5102</v>
      </c>
      <c r="G106" s="22">
        <v>1450</v>
      </c>
      <c r="H106" s="14" t="s">
        <v>67</v>
      </c>
    </row>
    <row r="107" spans="3:15">
      <c r="C107" s="5"/>
      <c r="D107" s="8"/>
      <c r="E107" s="14">
        <v>13</v>
      </c>
      <c r="F107" s="22">
        <v>3645</v>
      </c>
      <c r="G107" s="22">
        <v>937</v>
      </c>
      <c r="H107" s="14" t="s">
        <v>67</v>
      </c>
    </row>
    <row r="108" spans="3:15">
      <c r="C108" s="5"/>
      <c r="D108" s="8"/>
      <c r="E108" s="14">
        <v>14</v>
      </c>
      <c r="F108" s="22">
        <v>4697</v>
      </c>
      <c r="G108" s="22">
        <v>1313</v>
      </c>
      <c r="H108" s="14" t="s">
        <v>67</v>
      </c>
    </row>
    <row r="109" spans="3:15">
      <c r="C109" s="5"/>
      <c r="D109" s="8"/>
      <c r="E109" s="14">
        <v>1</v>
      </c>
      <c r="F109" s="22">
        <v>4257</v>
      </c>
      <c r="G109" s="22">
        <v>1305</v>
      </c>
      <c r="H109" s="14" t="s">
        <v>62</v>
      </c>
    </row>
    <row r="110" spans="3:15">
      <c r="C110" s="5"/>
      <c r="D110" s="8"/>
      <c r="E110" s="14">
        <v>20</v>
      </c>
      <c r="F110" s="22">
        <v>3586</v>
      </c>
      <c r="G110" s="22">
        <v>1048</v>
      </c>
      <c r="H110" s="14" t="s">
        <v>62</v>
      </c>
    </row>
    <row r="111" spans="3:15">
      <c r="C111" s="5"/>
      <c r="D111" s="8"/>
      <c r="E111" s="14">
        <v>10</v>
      </c>
      <c r="F111" s="22">
        <v>4957</v>
      </c>
      <c r="G111" s="22">
        <v>1287</v>
      </c>
      <c r="H111" s="14" t="s">
        <v>66</v>
      </c>
    </row>
    <row r="112" spans="3:15">
      <c r="C112" s="5"/>
      <c r="D112" s="8"/>
      <c r="E112" s="14">
        <v>11</v>
      </c>
      <c r="F112" s="22">
        <v>3454</v>
      </c>
      <c r="G112" s="22">
        <v>902</v>
      </c>
      <c r="H112" s="14" t="s">
        <v>66</v>
      </c>
    </row>
    <row r="113" spans="3:8">
      <c r="C113" s="5"/>
      <c r="D113" s="8"/>
      <c r="E113" s="14">
        <v>19</v>
      </c>
      <c r="F113" s="22">
        <v>4161</v>
      </c>
      <c r="G113" s="22">
        <v>890</v>
      </c>
      <c r="H113" s="14" t="s">
        <v>66</v>
      </c>
    </row>
    <row r="114" spans="3:8">
      <c r="C114" s="5"/>
      <c r="D114" s="8"/>
      <c r="E114" s="14">
        <v>17</v>
      </c>
      <c r="F114" s="22">
        <v>4633</v>
      </c>
      <c r="G114" s="22">
        <v>1095</v>
      </c>
      <c r="H114" s="14" t="s">
        <v>69</v>
      </c>
    </row>
    <row r="115" spans="3:8">
      <c r="C115" s="5"/>
      <c r="D115" s="8"/>
      <c r="E115" s="14">
        <v>18</v>
      </c>
      <c r="F115" s="22">
        <v>5488</v>
      </c>
      <c r="G115" s="22">
        <v>715</v>
      </c>
      <c r="H115" s="14" t="s">
        <v>69</v>
      </c>
    </row>
    <row r="116" spans="3:8">
      <c r="C116" s="5"/>
      <c r="D116" s="8"/>
      <c r="E116" s="14">
        <v>21</v>
      </c>
      <c r="F116" s="22"/>
      <c r="G116" s="22">
        <v>952</v>
      </c>
      <c r="H116" s="14" t="s">
        <v>69</v>
      </c>
    </row>
    <row r="117" spans="3:8">
      <c r="C117" s="5"/>
      <c r="D117" s="8"/>
      <c r="E117" s="18">
        <v>21</v>
      </c>
      <c r="F117" s="26"/>
      <c r="G117" s="26">
        <f>SUM(G96:G116)</f>
        <v>23087</v>
      </c>
      <c r="H117" s="14"/>
    </row>
    <row r="118" spans="3:8">
      <c r="C118" s="5"/>
      <c r="D118" s="8"/>
    </row>
    <row r="119" spans="3:8">
      <c r="C119" s="5">
        <v>6</v>
      </c>
      <c r="D119" s="8" t="s">
        <v>70</v>
      </c>
      <c r="E119" s="14">
        <v>17</v>
      </c>
      <c r="F119" s="22">
        <v>4941</v>
      </c>
      <c r="G119" s="22">
        <v>1414</v>
      </c>
      <c r="H119" s="14" t="s">
        <v>76</v>
      </c>
    </row>
    <row r="120" spans="3:8">
      <c r="E120" s="14">
        <v>18</v>
      </c>
      <c r="F120" s="22">
        <v>5603</v>
      </c>
      <c r="G120" s="22">
        <v>1590</v>
      </c>
      <c r="H120" s="14" t="s">
        <v>76</v>
      </c>
    </row>
    <row r="121" spans="3:8">
      <c r="C121" s="5"/>
      <c r="D121" s="8"/>
      <c r="E121" s="14">
        <v>19</v>
      </c>
      <c r="F121" s="22">
        <v>5521</v>
      </c>
      <c r="G121" s="22">
        <v>1371</v>
      </c>
      <c r="H121" s="14" t="s">
        <v>76</v>
      </c>
    </row>
    <row r="122" spans="3:8">
      <c r="C122" s="5"/>
      <c r="D122" s="8"/>
      <c r="E122" s="14">
        <v>14</v>
      </c>
      <c r="F122" s="22">
        <v>4821</v>
      </c>
      <c r="G122" s="22">
        <v>1288</v>
      </c>
      <c r="H122" s="14" t="s">
        <v>75</v>
      </c>
    </row>
    <row r="123" spans="3:8">
      <c r="C123" s="5"/>
      <c r="D123" s="8"/>
      <c r="E123" s="14">
        <v>15</v>
      </c>
      <c r="F123" s="22">
        <v>4286</v>
      </c>
      <c r="G123" s="22">
        <v>1088</v>
      </c>
      <c r="H123" s="14" t="s">
        <v>75</v>
      </c>
    </row>
    <row r="124" spans="3:8">
      <c r="C124" s="5"/>
      <c r="D124" s="8"/>
      <c r="E124" s="14">
        <v>16</v>
      </c>
      <c r="F124" s="22">
        <v>5320</v>
      </c>
      <c r="G124" s="22">
        <v>1475</v>
      </c>
      <c r="H124" s="14" t="s">
        <v>75</v>
      </c>
    </row>
    <row r="125" spans="3:8">
      <c r="C125" s="5"/>
      <c r="D125" s="8"/>
      <c r="E125" s="14">
        <v>23</v>
      </c>
      <c r="F125" s="22">
        <v>3718</v>
      </c>
      <c r="G125" s="22">
        <v>981</v>
      </c>
      <c r="H125" s="14" t="s">
        <v>75</v>
      </c>
    </row>
    <row r="126" spans="3:8">
      <c r="C126" s="5"/>
      <c r="D126" s="8"/>
      <c r="E126" s="14">
        <v>5</v>
      </c>
      <c r="F126" s="22">
        <v>6767</v>
      </c>
      <c r="G126" s="22">
        <v>1975</v>
      </c>
      <c r="H126" s="14" t="s">
        <v>72</v>
      </c>
    </row>
    <row r="127" spans="3:8">
      <c r="C127" s="5"/>
      <c r="D127" s="8"/>
      <c r="E127" s="14">
        <v>6</v>
      </c>
      <c r="F127" s="22">
        <v>5360</v>
      </c>
      <c r="G127" s="22">
        <v>1504</v>
      </c>
      <c r="H127" s="14" t="s">
        <v>72</v>
      </c>
    </row>
    <row r="128" spans="3:8">
      <c r="C128" s="5"/>
      <c r="D128" s="8"/>
      <c r="E128" s="14">
        <v>21</v>
      </c>
      <c r="F128" s="22">
        <v>3834</v>
      </c>
      <c r="G128" s="22">
        <v>1011</v>
      </c>
      <c r="H128" s="14" t="s">
        <v>72</v>
      </c>
    </row>
    <row r="129" spans="3:8">
      <c r="C129" s="5"/>
      <c r="D129" s="8"/>
      <c r="E129" s="14">
        <v>20</v>
      </c>
      <c r="F129" s="22">
        <v>6090</v>
      </c>
      <c r="G129" s="22">
        <v>1610</v>
      </c>
      <c r="H129" s="14" t="s">
        <v>77</v>
      </c>
    </row>
    <row r="130" spans="3:8">
      <c r="C130" s="5"/>
      <c r="D130" s="8"/>
      <c r="E130" s="14">
        <v>24</v>
      </c>
      <c r="F130" s="22">
        <v>6333</v>
      </c>
      <c r="G130" s="22">
        <v>1709</v>
      </c>
      <c r="H130" s="14" t="s">
        <v>77</v>
      </c>
    </row>
    <row r="131" spans="3:8">
      <c r="C131" s="5"/>
      <c r="D131" s="8"/>
      <c r="E131" s="14">
        <v>10</v>
      </c>
      <c r="F131" s="22">
        <v>2731</v>
      </c>
      <c r="G131" s="22">
        <v>717</v>
      </c>
      <c r="H131" s="14" t="s">
        <v>74</v>
      </c>
    </row>
    <row r="132" spans="3:8">
      <c r="C132" s="5"/>
      <c r="D132" s="8"/>
      <c r="E132" s="14">
        <v>11</v>
      </c>
      <c r="F132" s="22">
        <v>4111</v>
      </c>
      <c r="G132" s="22">
        <v>1063</v>
      </c>
      <c r="H132" s="14" t="s">
        <v>74</v>
      </c>
    </row>
    <row r="133" spans="3:8">
      <c r="C133" s="5"/>
      <c r="D133" s="8"/>
      <c r="E133" s="14">
        <v>12</v>
      </c>
      <c r="F133" s="22">
        <v>4182</v>
      </c>
      <c r="G133" s="22">
        <v>1009</v>
      </c>
      <c r="H133" s="14" t="s">
        <v>74</v>
      </c>
    </row>
    <row r="134" spans="3:8">
      <c r="C134" s="5"/>
      <c r="D134" s="8"/>
      <c r="E134" s="14">
        <v>13</v>
      </c>
      <c r="F134" s="22">
        <v>3663</v>
      </c>
      <c r="G134" s="22">
        <v>927</v>
      </c>
      <c r="H134" s="14" t="s">
        <v>74</v>
      </c>
    </row>
    <row r="135" spans="3:8">
      <c r="C135" s="5"/>
      <c r="D135" s="8"/>
      <c r="E135" s="14">
        <v>22</v>
      </c>
      <c r="F135" s="22">
        <v>4062</v>
      </c>
      <c r="G135" s="22">
        <v>1115</v>
      </c>
      <c r="H135" s="14" t="s">
        <v>74</v>
      </c>
    </row>
    <row r="136" spans="3:8">
      <c r="C136" s="5"/>
      <c r="D136" s="8"/>
      <c r="E136" s="14">
        <v>1</v>
      </c>
      <c r="F136" s="22">
        <v>5522</v>
      </c>
      <c r="G136" s="22">
        <v>1544</v>
      </c>
      <c r="H136" s="14" t="s">
        <v>71</v>
      </c>
    </row>
    <row r="137" spans="3:8">
      <c r="C137" s="5"/>
      <c r="D137" s="8"/>
      <c r="E137" s="14">
        <v>2</v>
      </c>
      <c r="F137" s="22">
        <v>3609</v>
      </c>
      <c r="G137" s="22">
        <v>940</v>
      </c>
      <c r="H137" s="14" t="s">
        <v>71</v>
      </c>
    </row>
    <row r="138" spans="3:8">
      <c r="C138" s="5"/>
      <c r="D138" s="8"/>
      <c r="E138" s="14">
        <v>3</v>
      </c>
      <c r="F138" s="22">
        <v>4103</v>
      </c>
      <c r="G138" s="22">
        <v>1075</v>
      </c>
      <c r="H138" s="14" t="s">
        <v>71</v>
      </c>
    </row>
    <row r="139" spans="3:8">
      <c r="C139" s="5"/>
      <c r="D139" s="8"/>
      <c r="E139" s="14">
        <v>4</v>
      </c>
      <c r="F139" s="22">
        <v>6497</v>
      </c>
      <c r="G139" s="22">
        <v>1696</v>
      </c>
      <c r="H139" s="14" t="s">
        <v>71</v>
      </c>
    </row>
    <row r="140" spans="3:8">
      <c r="C140" s="5"/>
      <c r="D140" s="8"/>
      <c r="E140" s="14">
        <v>7</v>
      </c>
      <c r="F140" s="22">
        <v>6040</v>
      </c>
      <c r="G140" s="22">
        <v>1793</v>
      </c>
      <c r="H140" s="14" t="s">
        <v>73</v>
      </c>
    </row>
    <row r="141" spans="3:8">
      <c r="C141" s="5"/>
      <c r="D141" s="8"/>
      <c r="E141" s="14">
        <v>8</v>
      </c>
      <c r="F141" s="22">
        <v>4466</v>
      </c>
      <c r="G141" s="22">
        <v>1170</v>
      </c>
      <c r="H141" s="14" t="s">
        <v>73</v>
      </c>
    </row>
    <row r="142" spans="3:8">
      <c r="C142" s="5"/>
      <c r="D142" s="8"/>
      <c r="E142" s="14">
        <v>9</v>
      </c>
      <c r="F142" s="22">
        <v>3436</v>
      </c>
      <c r="G142" s="22">
        <v>849</v>
      </c>
      <c r="H142" s="14" t="s">
        <v>73</v>
      </c>
    </row>
    <row r="143" spans="3:8">
      <c r="C143" s="5"/>
      <c r="D143" s="8"/>
      <c r="E143" s="18">
        <v>24</v>
      </c>
      <c r="F143" s="18"/>
      <c r="G143" s="26">
        <f>SUM(G119:G142)</f>
        <v>30914</v>
      </c>
      <c r="H143" s="14"/>
    </row>
    <row r="144" spans="3:8">
      <c r="C144" s="5"/>
      <c r="D144" s="8"/>
      <c r="E144" s="14"/>
    </row>
    <row r="145" spans="3:8">
      <c r="C145" s="5">
        <v>7</v>
      </c>
      <c r="D145" s="8" t="s">
        <v>78</v>
      </c>
      <c r="E145" s="14">
        <v>1</v>
      </c>
      <c r="F145" s="22">
        <v>16533</v>
      </c>
      <c r="G145" s="22">
        <v>3223</v>
      </c>
      <c r="H145" s="14" t="s">
        <v>79</v>
      </c>
    </row>
    <row r="146" spans="3:8">
      <c r="E146" s="14">
        <v>2</v>
      </c>
      <c r="F146" s="22">
        <v>9753</v>
      </c>
      <c r="G146" s="22">
        <v>2121</v>
      </c>
      <c r="H146" s="14" t="s">
        <v>79</v>
      </c>
    </row>
    <row r="147" spans="3:8">
      <c r="C147" s="5"/>
      <c r="D147" s="8"/>
      <c r="E147" s="14">
        <v>3</v>
      </c>
      <c r="F147" s="22">
        <v>4002</v>
      </c>
      <c r="G147" s="22">
        <v>1453</v>
      </c>
      <c r="H147" s="14" t="s">
        <v>79</v>
      </c>
    </row>
    <row r="148" spans="3:8">
      <c r="C148" s="5"/>
      <c r="D148" s="8"/>
      <c r="E148" s="14">
        <v>12</v>
      </c>
      <c r="F148" s="22">
        <v>5258</v>
      </c>
      <c r="G148" s="22">
        <v>790</v>
      </c>
      <c r="H148" s="15" t="s">
        <v>83</v>
      </c>
    </row>
    <row r="149" spans="3:8">
      <c r="C149" s="5"/>
      <c r="D149" s="8"/>
      <c r="E149" s="14">
        <v>17</v>
      </c>
      <c r="F149" s="22">
        <v>6914</v>
      </c>
      <c r="G149" s="22">
        <v>1406</v>
      </c>
      <c r="H149" s="15" t="s">
        <v>83</v>
      </c>
    </row>
    <row r="150" spans="3:8">
      <c r="C150" s="5"/>
      <c r="D150" s="8"/>
      <c r="E150" s="14">
        <v>18</v>
      </c>
      <c r="F150" s="22">
        <v>11984</v>
      </c>
      <c r="G150" s="22">
        <v>1558</v>
      </c>
      <c r="H150" s="15" t="s">
        <v>83</v>
      </c>
    </row>
    <row r="151" spans="3:8">
      <c r="C151" s="5"/>
      <c r="D151" s="8"/>
      <c r="E151" s="14">
        <v>4</v>
      </c>
      <c r="F151" s="22">
        <v>6552</v>
      </c>
      <c r="G151" s="22">
        <v>1327</v>
      </c>
      <c r="H151" s="14" t="s">
        <v>80</v>
      </c>
    </row>
    <row r="152" spans="3:8">
      <c r="C152" s="5"/>
      <c r="D152" s="8"/>
      <c r="E152" s="14">
        <v>5</v>
      </c>
      <c r="F152" s="22">
        <v>3655</v>
      </c>
      <c r="G152" s="22">
        <v>1312</v>
      </c>
      <c r="H152" s="14" t="s">
        <v>80</v>
      </c>
    </row>
    <row r="153" spans="3:8">
      <c r="C153" s="5"/>
      <c r="D153" s="8"/>
      <c r="E153" s="14">
        <v>6</v>
      </c>
      <c r="F153" s="22">
        <v>4955</v>
      </c>
      <c r="G153" s="22">
        <v>1285</v>
      </c>
      <c r="H153" s="14" t="s">
        <v>80</v>
      </c>
    </row>
    <row r="154" spans="3:8">
      <c r="C154" s="5"/>
      <c r="D154" s="8"/>
      <c r="E154" s="14">
        <v>8</v>
      </c>
      <c r="F154" s="22">
        <v>3270</v>
      </c>
      <c r="G154" s="22">
        <v>1014</v>
      </c>
      <c r="H154" s="14" t="s">
        <v>80</v>
      </c>
    </row>
    <row r="155" spans="3:8">
      <c r="C155" s="5"/>
      <c r="D155" s="8"/>
      <c r="E155" s="14">
        <v>11</v>
      </c>
      <c r="F155" s="22">
        <v>6827</v>
      </c>
      <c r="G155" s="22">
        <v>1061</v>
      </c>
      <c r="H155" s="14" t="s">
        <v>80</v>
      </c>
    </row>
    <row r="156" spans="3:8">
      <c r="C156" s="5"/>
      <c r="D156" s="8"/>
      <c r="E156" s="14">
        <v>9</v>
      </c>
      <c r="F156" s="22">
        <v>4872</v>
      </c>
      <c r="G156" s="22">
        <v>1776</v>
      </c>
      <c r="H156" s="14" t="s">
        <v>82</v>
      </c>
    </row>
    <row r="157" spans="3:8">
      <c r="C157" s="5"/>
      <c r="D157" s="8"/>
      <c r="E157" s="14">
        <v>10</v>
      </c>
      <c r="F157" s="22">
        <v>4627</v>
      </c>
      <c r="G157" s="22">
        <v>1382</v>
      </c>
      <c r="H157" s="14" t="s">
        <v>82</v>
      </c>
    </row>
    <row r="158" spans="3:8">
      <c r="C158" s="5"/>
      <c r="D158" s="8"/>
      <c r="E158" s="14">
        <v>19</v>
      </c>
      <c r="F158" s="22">
        <v>7342</v>
      </c>
      <c r="G158" s="22">
        <v>1042</v>
      </c>
      <c r="H158" s="14" t="s">
        <v>82</v>
      </c>
    </row>
    <row r="159" spans="3:8">
      <c r="C159" s="5"/>
      <c r="D159" s="8"/>
      <c r="E159" s="14">
        <v>7</v>
      </c>
      <c r="F159" s="22">
        <v>5356</v>
      </c>
      <c r="G159" s="22">
        <v>1024</v>
      </c>
      <c r="H159" s="14" t="s">
        <v>81</v>
      </c>
    </row>
    <row r="160" spans="3:8">
      <c r="C160" s="5"/>
      <c r="D160" s="8"/>
      <c r="E160" s="14">
        <v>13</v>
      </c>
      <c r="F160" s="22">
        <v>5223</v>
      </c>
      <c r="G160" s="22">
        <v>1311</v>
      </c>
      <c r="H160" s="14" t="s">
        <v>81</v>
      </c>
    </row>
    <row r="161" spans="3:8">
      <c r="C161" s="5"/>
      <c r="D161" s="8"/>
      <c r="E161" s="14">
        <v>14</v>
      </c>
      <c r="F161" s="22">
        <v>2925</v>
      </c>
      <c r="G161" s="22">
        <v>1436</v>
      </c>
      <c r="H161" s="14" t="s">
        <v>81</v>
      </c>
    </row>
    <row r="162" spans="3:8">
      <c r="C162" s="5"/>
      <c r="D162" s="8"/>
      <c r="E162" s="14">
        <v>15</v>
      </c>
      <c r="F162" s="22">
        <v>4286</v>
      </c>
      <c r="G162" s="22">
        <v>1241</v>
      </c>
      <c r="H162" s="14" t="s">
        <v>81</v>
      </c>
    </row>
    <row r="163" spans="3:8">
      <c r="C163" s="5"/>
      <c r="D163" s="8"/>
      <c r="E163" s="14">
        <v>16</v>
      </c>
      <c r="F163" s="22">
        <v>5055</v>
      </c>
      <c r="G163" s="22">
        <v>1684</v>
      </c>
      <c r="H163" s="14" t="s">
        <v>81</v>
      </c>
    </row>
    <row r="164" spans="3:8">
      <c r="C164" s="5"/>
      <c r="D164" s="8"/>
      <c r="E164" s="14">
        <v>20</v>
      </c>
      <c r="F164" s="22">
        <v>3100</v>
      </c>
      <c r="G164" s="22">
        <v>872</v>
      </c>
      <c r="H164" s="15" t="s">
        <v>84</v>
      </c>
    </row>
    <row r="165" spans="3:8">
      <c r="C165" s="5"/>
      <c r="D165" s="8"/>
      <c r="E165" s="14">
        <v>21</v>
      </c>
      <c r="F165" s="22">
        <v>3896</v>
      </c>
      <c r="G165" s="22">
        <v>2326</v>
      </c>
      <c r="H165" s="15" t="s">
        <v>84</v>
      </c>
    </row>
    <row r="166" spans="3:8">
      <c r="C166" s="5"/>
      <c r="D166" s="8"/>
      <c r="E166" s="14">
        <v>22</v>
      </c>
      <c r="F166" s="22">
        <v>6050</v>
      </c>
      <c r="G166" s="22">
        <v>1903</v>
      </c>
      <c r="H166" s="15" t="s">
        <v>84</v>
      </c>
    </row>
    <row r="167" spans="3:8">
      <c r="C167" s="5"/>
      <c r="D167" s="8"/>
      <c r="E167" s="14">
        <v>23</v>
      </c>
      <c r="F167" s="22">
        <v>5800</v>
      </c>
      <c r="G167" s="22">
        <v>2335</v>
      </c>
      <c r="H167" s="15" t="s">
        <v>84</v>
      </c>
    </row>
    <row r="168" spans="3:8">
      <c r="C168" s="5"/>
      <c r="D168" s="8"/>
      <c r="E168" s="14">
        <v>24</v>
      </c>
      <c r="F168" s="18"/>
      <c r="G168" s="36">
        <v>1624</v>
      </c>
      <c r="H168" s="15" t="s">
        <v>84</v>
      </c>
    </row>
    <row r="169" spans="3:8">
      <c r="C169" s="5"/>
      <c r="D169" s="8"/>
      <c r="E169" s="18">
        <v>24</v>
      </c>
      <c r="F169" s="18"/>
      <c r="G169" s="18">
        <f>SUM(G145:G168)</f>
        <v>36506</v>
      </c>
      <c r="H169" s="14"/>
    </row>
    <row r="170" spans="3:8">
      <c r="C170" s="5"/>
      <c r="D170" s="8"/>
      <c r="E170" s="14"/>
      <c r="F170" s="18"/>
      <c r="G170" s="18"/>
      <c r="H170" s="14"/>
    </row>
    <row r="171" spans="3:8">
      <c r="C171" s="5">
        <v>8</v>
      </c>
      <c r="D171" s="16" t="s">
        <v>85</v>
      </c>
      <c r="E171" s="14">
        <v>1</v>
      </c>
      <c r="F171" s="22">
        <v>2843</v>
      </c>
      <c r="G171" s="22">
        <v>690</v>
      </c>
      <c r="H171" s="15" t="s">
        <v>86</v>
      </c>
    </row>
    <row r="172" spans="3:8">
      <c r="C172" s="5"/>
      <c r="D172" s="8"/>
      <c r="E172" s="14">
        <v>2</v>
      </c>
      <c r="F172" s="22">
        <v>3229</v>
      </c>
      <c r="G172" s="22">
        <v>788</v>
      </c>
      <c r="H172" s="15" t="s">
        <v>86</v>
      </c>
    </row>
    <row r="173" spans="3:8">
      <c r="C173" s="5"/>
      <c r="D173" s="8"/>
      <c r="E173" s="14">
        <v>3</v>
      </c>
      <c r="F173" s="22">
        <v>2109</v>
      </c>
      <c r="G173" s="22">
        <v>552</v>
      </c>
      <c r="H173" s="15" t="s">
        <v>86</v>
      </c>
    </row>
    <row r="174" spans="3:8">
      <c r="C174" s="5"/>
      <c r="D174" s="8"/>
      <c r="E174" s="14">
        <v>4</v>
      </c>
      <c r="F174" s="22">
        <v>1885</v>
      </c>
      <c r="G174" s="22">
        <v>583</v>
      </c>
      <c r="H174" s="15" t="s">
        <v>86</v>
      </c>
    </row>
    <row r="175" spans="3:8">
      <c r="C175" s="5"/>
      <c r="D175" s="8"/>
      <c r="E175" s="14">
        <v>5</v>
      </c>
      <c r="F175" s="22">
        <v>1466</v>
      </c>
      <c r="G175" s="22">
        <v>459</v>
      </c>
      <c r="H175" s="15" t="s">
        <v>87</v>
      </c>
    </row>
    <row r="176" spans="3:8">
      <c r="C176" s="5"/>
      <c r="D176" s="8"/>
      <c r="E176" s="14">
        <v>6</v>
      </c>
      <c r="F176" s="22">
        <v>1589</v>
      </c>
      <c r="G176" s="22">
        <v>438</v>
      </c>
      <c r="H176" s="15" t="s">
        <v>87</v>
      </c>
    </row>
    <row r="177" spans="3:8">
      <c r="C177" s="5"/>
      <c r="D177" s="8"/>
      <c r="E177" s="14">
        <v>7</v>
      </c>
      <c r="F177" s="22">
        <v>1060</v>
      </c>
      <c r="G177" s="22">
        <v>315</v>
      </c>
      <c r="H177" s="15" t="s">
        <v>87</v>
      </c>
    </row>
    <row r="178" spans="3:8">
      <c r="C178" s="5"/>
      <c r="D178" s="8"/>
      <c r="E178" s="14">
        <v>8</v>
      </c>
      <c r="F178" s="22">
        <v>2763</v>
      </c>
      <c r="G178" s="22">
        <v>620</v>
      </c>
      <c r="H178" s="15" t="s">
        <v>87</v>
      </c>
    </row>
    <row r="179" spans="3:8">
      <c r="C179" s="5"/>
      <c r="D179" s="8"/>
      <c r="E179" s="14">
        <v>9</v>
      </c>
      <c r="F179" s="22">
        <v>1845</v>
      </c>
      <c r="G179" s="22">
        <v>442</v>
      </c>
      <c r="H179" s="15" t="s">
        <v>88</v>
      </c>
    </row>
    <row r="180" spans="3:8">
      <c r="C180" s="5"/>
      <c r="D180" s="8"/>
      <c r="E180" s="14">
        <v>10</v>
      </c>
      <c r="F180" s="22">
        <v>1785</v>
      </c>
      <c r="G180" s="22">
        <v>414</v>
      </c>
      <c r="H180" s="15" t="s">
        <v>88</v>
      </c>
    </row>
    <row r="181" spans="3:8">
      <c r="C181" s="5"/>
      <c r="D181" s="8"/>
      <c r="E181" s="14">
        <v>11</v>
      </c>
      <c r="F181" s="22">
        <v>1224</v>
      </c>
      <c r="G181" s="22">
        <v>292</v>
      </c>
      <c r="H181" s="15" t="s">
        <v>88</v>
      </c>
    </row>
    <row r="182" spans="3:8">
      <c r="C182" s="5"/>
      <c r="D182" s="8"/>
      <c r="E182" s="14">
        <v>12</v>
      </c>
      <c r="F182" s="22">
        <v>1235</v>
      </c>
      <c r="G182" s="22">
        <v>296</v>
      </c>
      <c r="H182" s="15" t="s">
        <v>88</v>
      </c>
    </row>
    <row r="183" spans="3:8">
      <c r="C183" s="5"/>
      <c r="D183" s="8"/>
      <c r="E183" s="14">
        <v>13</v>
      </c>
      <c r="F183" s="22">
        <v>1968</v>
      </c>
      <c r="G183" s="22">
        <v>414</v>
      </c>
      <c r="H183" s="15" t="s">
        <v>88</v>
      </c>
    </row>
    <row r="184" spans="3:8">
      <c r="C184" s="5"/>
      <c r="D184" s="8"/>
      <c r="E184" s="14">
        <v>14</v>
      </c>
      <c r="F184" s="22">
        <v>1596</v>
      </c>
      <c r="G184" s="22">
        <v>399</v>
      </c>
      <c r="H184" s="15" t="s">
        <v>88</v>
      </c>
    </row>
    <row r="185" spans="3:8">
      <c r="C185" s="5"/>
      <c r="D185" s="8"/>
      <c r="E185" s="18">
        <v>14</v>
      </c>
      <c r="F185" s="26"/>
      <c r="G185" s="26">
        <f>SUM(G171:G184)</f>
        <v>6702</v>
      </c>
      <c r="H185" s="14"/>
    </row>
    <row r="186" spans="3:8">
      <c r="C186" s="5"/>
      <c r="D186" s="8"/>
      <c r="E186" s="14"/>
      <c r="F186" s="26"/>
      <c r="G186" s="26"/>
      <c r="H186" s="14"/>
    </row>
    <row r="187" spans="3:8">
      <c r="C187" s="5">
        <v>9</v>
      </c>
      <c r="D187" s="16" t="s">
        <v>89</v>
      </c>
      <c r="E187" s="15">
        <v>1</v>
      </c>
      <c r="F187" s="22">
        <v>1160</v>
      </c>
      <c r="G187" s="22">
        <v>316</v>
      </c>
      <c r="H187" s="15" t="s">
        <v>90</v>
      </c>
    </row>
    <row r="188" spans="3:8">
      <c r="C188" s="5"/>
      <c r="D188" s="8"/>
      <c r="E188" s="14">
        <v>2</v>
      </c>
      <c r="F188" s="22">
        <v>1718</v>
      </c>
      <c r="G188" s="22">
        <v>438</v>
      </c>
      <c r="H188" s="15" t="s">
        <v>90</v>
      </c>
    </row>
    <row r="189" spans="3:8">
      <c r="C189" s="5"/>
      <c r="D189" s="8"/>
      <c r="E189" s="14">
        <v>3</v>
      </c>
      <c r="F189" s="22">
        <v>1210</v>
      </c>
      <c r="G189" s="22">
        <v>328</v>
      </c>
      <c r="H189" s="15" t="s">
        <v>90</v>
      </c>
    </row>
    <row r="190" spans="3:8">
      <c r="C190" s="5"/>
      <c r="D190" s="8"/>
      <c r="E190" s="14">
        <v>4</v>
      </c>
      <c r="F190" s="22">
        <v>1464</v>
      </c>
      <c r="G190" s="22">
        <v>385</v>
      </c>
      <c r="H190" s="15" t="s">
        <v>90</v>
      </c>
    </row>
    <row r="191" spans="3:8">
      <c r="C191" s="5"/>
      <c r="D191" s="8"/>
      <c r="E191" s="14">
        <v>5</v>
      </c>
      <c r="F191" s="22">
        <v>1478</v>
      </c>
      <c r="G191" s="22">
        <v>368</v>
      </c>
      <c r="H191" s="15" t="s">
        <v>90</v>
      </c>
    </row>
    <row r="192" spans="3:8">
      <c r="C192" s="5"/>
      <c r="D192" s="8"/>
      <c r="E192" s="14">
        <v>6</v>
      </c>
      <c r="F192" s="22">
        <v>1592</v>
      </c>
      <c r="G192" s="22">
        <v>372</v>
      </c>
      <c r="H192" s="15" t="s">
        <v>90</v>
      </c>
    </row>
    <row r="193" spans="3:8">
      <c r="C193" s="5"/>
      <c r="D193" s="8"/>
      <c r="E193" s="14">
        <v>7</v>
      </c>
      <c r="F193" s="22">
        <v>1701</v>
      </c>
      <c r="G193" s="22">
        <v>410</v>
      </c>
      <c r="H193" s="15" t="s">
        <v>90</v>
      </c>
    </row>
    <row r="194" spans="3:8">
      <c r="C194" s="5"/>
      <c r="D194" s="8"/>
      <c r="E194" s="14">
        <v>8</v>
      </c>
      <c r="F194" s="22">
        <v>1482</v>
      </c>
      <c r="G194" s="22">
        <v>362</v>
      </c>
      <c r="H194" s="15" t="s">
        <v>90</v>
      </c>
    </row>
    <row r="195" spans="3:8">
      <c r="C195" s="5"/>
      <c r="D195" s="8"/>
      <c r="E195" s="14">
        <v>9</v>
      </c>
      <c r="F195" s="22">
        <v>1635</v>
      </c>
      <c r="G195" s="22">
        <v>403</v>
      </c>
      <c r="H195" s="15" t="s">
        <v>90</v>
      </c>
    </row>
    <row r="196" spans="3:8">
      <c r="C196" s="5"/>
      <c r="D196" s="8"/>
      <c r="E196" s="14">
        <v>10</v>
      </c>
      <c r="F196" s="22">
        <v>1684</v>
      </c>
      <c r="G196" s="22">
        <v>406</v>
      </c>
      <c r="H196" s="15" t="s">
        <v>90</v>
      </c>
    </row>
    <row r="197" spans="3:8">
      <c r="C197" s="5"/>
      <c r="D197" s="8"/>
      <c r="E197" s="14">
        <v>11</v>
      </c>
      <c r="F197" s="22">
        <v>1162</v>
      </c>
      <c r="G197" s="22">
        <v>282</v>
      </c>
      <c r="H197" s="15" t="s">
        <v>90</v>
      </c>
    </row>
    <row r="198" spans="3:8">
      <c r="C198" s="5"/>
      <c r="D198" s="8"/>
      <c r="E198" s="14">
        <v>12</v>
      </c>
      <c r="F198" s="22">
        <v>1479</v>
      </c>
      <c r="G198" s="22">
        <v>395</v>
      </c>
      <c r="H198" s="15" t="s">
        <v>90</v>
      </c>
    </row>
    <row r="199" spans="3:8">
      <c r="C199" s="5"/>
      <c r="D199" s="8"/>
      <c r="E199" s="18">
        <v>12</v>
      </c>
      <c r="F199" s="26"/>
      <c r="G199" s="26">
        <f>SUM(G187:G198)</f>
        <v>4465</v>
      </c>
      <c r="H199" s="15"/>
    </row>
    <row r="200" spans="3:8">
      <c r="C200" s="5"/>
      <c r="D200" s="8"/>
      <c r="E200" s="14"/>
      <c r="F200" s="26"/>
      <c r="G200" s="26"/>
      <c r="H200" s="15"/>
    </row>
    <row r="201" spans="3:8">
      <c r="C201" s="5">
        <v>10</v>
      </c>
      <c r="D201" s="16" t="s">
        <v>91</v>
      </c>
      <c r="E201" s="14">
        <v>1</v>
      </c>
      <c r="F201" s="22">
        <v>1572</v>
      </c>
      <c r="G201" s="22">
        <v>419</v>
      </c>
      <c r="H201" s="22"/>
    </row>
    <row r="202" spans="3:8">
      <c r="C202" s="5"/>
      <c r="D202" s="8"/>
      <c r="E202" s="14">
        <v>2</v>
      </c>
      <c r="F202" s="22">
        <v>1858</v>
      </c>
      <c r="G202" s="22">
        <v>459</v>
      </c>
      <c r="H202" s="15" t="s">
        <v>92</v>
      </c>
    </row>
    <row r="203" spans="3:8">
      <c r="C203" s="5"/>
      <c r="D203" s="8"/>
      <c r="E203" s="14">
        <v>3</v>
      </c>
      <c r="F203" s="22">
        <v>1760</v>
      </c>
      <c r="G203" s="22">
        <v>501</v>
      </c>
      <c r="H203" s="15" t="s">
        <v>92</v>
      </c>
    </row>
    <row r="204" spans="3:8">
      <c r="C204" s="5"/>
      <c r="D204" s="8"/>
      <c r="E204" s="14">
        <v>4</v>
      </c>
      <c r="F204" s="22">
        <v>1114</v>
      </c>
      <c r="G204" s="22">
        <v>339</v>
      </c>
      <c r="H204" s="15" t="s">
        <v>92</v>
      </c>
    </row>
    <row r="205" spans="3:8">
      <c r="C205" s="5"/>
      <c r="D205" s="8"/>
      <c r="E205" s="14">
        <v>5</v>
      </c>
      <c r="F205" s="22">
        <v>1190</v>
      </c>
      <c r="G205" s="22">
        <v>333</v>
      </c>
      <c r="H205" s="15" t="s">
        <v>92</v>
      </c>
    </row>
    <row r="206" spans="3:8">
      <c r="C206" s="5"/>
      <c r="D206" s="8"/>
      <c r="E206" s="14">
        <v>6</v>
      </c>
      <c r="F206" s="22">
        <v>1446</v>
      </c>
      <c r="G206" s="22">
        <v>388</v>
      </c>
      <c r="H206" s="15" t="s">
        <v>92</v>
      </c>
    </row>
    <row r="207" spans="3:8">
      <c r="C207" s="5"/>
      <c r="D207" s="8"/>
      <c r="E207" s="14">
        <v>7</v>
      </c>
      <c r="F207" s="22">
        <v>1887</v>
      </c>
      <c r="G207" s="22">
        <v>526</v>
      </c>
      <c r="H207" s="15" t="s">
        <v>92</v>
      </c>
    </row>
    <row r="208" spans="3:8">
      <c r="C208" s="5"/>
      <c r="D208" s="8"/>
      <c r="E208" s="14">
        <v>8</v>
      </c>
      <c r="F208" s="22">
        <v>2115</v>
      </c>
      <c r="G208" s="22">
        <v>550</v>
      </c>
      <c r="H208" s="15" t="s">
        <v>92</v>
      </c>
    </row>
    <row r="209" spans="3:11">
      <c r="C209" s="5"/>
      <c r="D209" s="8"/>
      <c r="E209" s="14">
        <v>9</v>
      </c>
      <c r="F209" s="22">
        <v>2033</v>
      </c>
      <c r="G209" s="22">
        <v>540</v>
      </c>
      <c r="H209" s="15" t="s">
        <v>92</v>
      </c>
    </row>
    <row r="210" spans="3:11">
      <c r="C210" s="5"/>
      <c r="D210" s="8"/>
      <c r="E210" s="14">
        <v>10</v>
      </c>
      <c r="F210" s="22">
        <v>1303</v>
      </c>
      <c r="G210" s="22">
        <v>344</v>
      </c>
      <c r="H210" s="15" t="s">
        <v>92</v>
      </c>
    </row>
    <row r="211" spans="3:11">
      <c r="C211" s="5"/>
      <c r="D211" s="8"/>
      <c r="E211" s="14">
        <v>11</v>
      </c>
      <c r="F211" s="22">
        <v>1046</v>
      </c>
      <c r="G211" s="22">
        <v>275</v>
      </c>
      <c r="H211" s="15" t="s">
        <v>92</v>
      </c>
    </row>
    <row r="212" spans="3:11">
      <c r="C212" s="5"/>
      <c r="D212" s="8"/>
      <c r="E212" s="14">
        <v>12</v>
      </c>
      <c r="F212" s="22">
        <v>1278</v>
      </c>
      <c r="G212" s="22">
        <v>318</v>
      </c>
      <c r="H212" s="15" t="s">
        <v>92</v>
      </c>
    </row>
    <row r="213" spans="3:11">
      <c r="C213" s="5"/>
      <c r="D213" s="8"/>
      <c r="E213" s="14">
        <v>13</v>
      </c>
      <c r="F213" s="22">
        <v>1449</v>
      </c>
      <c r="G213" s="22">
        <v>343</v>
      </c>
      <c r="H213" s="15" t="s">
        <v>92</v>
      </c>
    </row>
    <row r="214" spans="3:11">
      <c r="C214" s="5"/>
      <c r="D214" s="8"/>
      <c r="E214" s="18">
        <v>13</v>
      </c>
      <c r="F214" s="26"/>
      <c r="G214" s="26">
        <f>SUM(G201:G213)</f>
        <v>5335</v>
      </c>
      <c r="H214" s="14"/>
    </row>
    <row r="215" spans="3:11">
      <c r="C215" s="5"/>
      <c r="D215" s="8"/>
      <c r="E215" s="14"/>
      <c r="F215" s="14"/>
      <c r="G215" s="14"/>
      <c r="H215" s="14"/>
      <c r="K215">
        <f>E30+E51+E73+E94+E117+E143+E169+E185+E199+E214</f>
        <v>189</v>
      </c>
    </row>
    <row r="216" spans="3:11">
      <c r="C216" s="25"/>
      <c r="D216" s="25"/>
      <c r="E216" s="25"/>
      <c r="F216" s="25"/>
      <c r="G216" s="25"/>
      <c r="H216" s="25"/>
    </row>
    <row r="217" spans="3:11">
      <c r="C217" s="25"/>
      <c r="D217" s="25"/>
      <c r="E217" s="25">
        <v>189</v>
      </c>
      <c r="F217" s="25"/>
      <c r="G217" s="25">
        <v>201720</v>
      </c>
      <c r="H217" s="25"/>
    </row>
    <row r="218" spans="3:11">
      <c r="C218" s="25"/>
      <c r="D218" s="25"/>
      <c r="E218" s="25"/>
      <c r="F218" s="25"/>
      <c r="G218" s="25"/>
      <c r="H218" s="25"/>
    </row>
    <row r="219" spans="3:11">
      <c r="C219" s="25"/>
      <c r="D219" s="25"/>
      <c r="E219" s="25"/>
      <c r="F219" s="25"/>
      <c r="G219" s="25"/>
      <c r="H219" s="25"/>
    </row>
    <row r="220" spans="3:11">
      <c r="C220" s="22"/>
      <c r="D220" s="8" t="s">
        <v>93</v>
      </c>
      <c r="E220" s="22"/>
      <c r="F220" s="22"/>
      <c r="G220" s="22"/>
      <c r="H220" s="22"/>
    </row>
    <row r="221" spans="3:11">
      <c r="C221" s="25"/>
      <c r="D221" s="25"/>
      <c r="E221" s="25"/>
      <c r="F221" s="25"/>
      <c r="G221" s="25"/>
      <c r="H221" s="25"/>
    </row>
  </sheetData>
  <sortState ref="E145:H168">
    <sortCondition ref="H145:H168"/>
  </sortState>
  <pageMargins left="0.7" right="0.7" top="0.75" bottom="0.75" header="0.3" footer="0.3"/>
  <pageSetup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4:G194"/>
  <sheetViews>
    <sheetView topLeftCell="A176" workbookViewId="0">
      <selection activeCell="F190" sqref="F190:F193"/>
    </sheetView>
  </sheetViews>
  <sheetFormatPr defaultRowHeight="15"/>
  <cols>
    <col min="3" max="3" width="18.5703125" customWidth="1"/>
    <col min="4" max="4" width="12.5703125" customWidth="1"/>
    <col min="5" max="5" width="12.7109375" customWidth="1"/>
    <col min="6" max="6" width="18.85546875" customWidth="1"/>
    <col min="7" max="7" width="31.28515625" customWidth="1"/>
  </cols>
  <sheetData>
    <row r="4" spans="2:7">
      <c r="B4" s="5"/>
      <c r="C4" s="5" t="s">
        <v>4</v>
      </c>
      <c r="D4" s="5" t="s">
        <v>5</v>
      </c>
      <c r="E4" s="5" t="s">
        <v>6</v>
      </c>
      <c r="F4" s="5" t="s">
        <v>7</v>
      </c>
      <c r="G4" s="6" t="s">
        <v>8</v>
      </c>
    </row>
    <row r="5" spans="2:7">
      <c r="B5" s="5" t="s">
        <v>94</v>
      </c>
      <c r="C5" s="8" t="s">
        <v>61</v>
      </c>
      <c r="D5" s="14">
        <v>8</v>
      </c>
      <c r="E5" s="27">
        <v>3246</v>
      </c>
      <c r="F5" s="28">
        <v>805</v>
      </c>
      <c r="G5" s="14" t="s">
        <v>65</v>
      </c>
    </row>
    <row r="6" spans="2:7">
      <c r="B6" s="5">
        <v>1</v>
      </c>
      <c r="C6" s="25"/>
      <c r="D6" s="14">
        <v>9</v>
      </c>
      <c r="E6" s="22">
        <v>3928</v>
      </c>
      <c r="F6" s="22">
        <v>1097</v>
      </c>
      <c r="G6" s="14" t="s">
        <v>65</v>
      </c>
    </row>
    <row r="7" spans="2:7">
      <c r="B7" s="5"/>
      <c r="C7" s="8" t="s">
        <v>44</v>
      </c>
      <c r="D7" s="14">
        <v>2</v>
      </c>
      <c r="E7" s="22">
        <v>4447</v>
      </c>
      <c r="F7" s="22">
        <v>949</v>
      </c>
      <c r="G7" s="14" t="s">
        <v>46</v>
      </c>
    </row>
    <row r="8" spans="2:7">
      <c r="B8" s="5"/>
      <c r="C8" s="25"/>
      <c r="D8" s="14">
        <v>4</v>
      </c>
      <c r="E8" s="22">
        <v>3912</v>
      </c>
      <c r="F8" s="22">
        <v>1158</v>
      </c>
      <c r="G8" s="14" t="s">
        <v>46</v>
      </c>
    </row>
    <row r="9" spans="2:7">
      <c r="B9" s="5"/>
      <c r="C9" s="8" t="s">
        <v>15</v>
      </c>
      <c r="D9" s="14">
        <v>13</v>
      </c>
      <c r="E9" s="22">
        <v>4708</v>
      </c>
      <c r="F9" s="22">
        <v>1321</v>
      </c>
      <c r="G9" s="14" t="s">
        <v>26</v>
      </c>
    </row>
    <row r="10" spans="2:7">
      <c r="B10" s="5"/>
      <c r="C10" s="8"/>
      <c r="D10" s="14">
        <v>15</v>
      </c>
      <c r="E10" s="22">
        <v>4765</v>
      </c>
      <c r="F10" s="22">
        <v>1260</v>
      </c>
      <c r="G10" s="14" t="s">
        <v>26</v>
      </c>
    </row>
    <row r="11" spans="2:7">
      <c r="B11" s="5"/>
      <c r="C11" s="8" t="s">
        <v>78</v>
      </c>
      <c r="D11" s="14">
        <v>1</v>
      </c>
      <c r="E11" s="22">
        <v>16533</v>
      </c>
      <c r="F11" s="22">
        <v>3223</v>
      </c>
      <c r="G11" s="14" t="s">
        <v>79</v>
      </c>
    </row>
    <row r="12" spans="2:7">
      <c r="B12" s="5"/>
      <c r="C12" s="25"/>
      <c r="D12" s="14">
        <v>2</v>
      </c>
      <c r="E12" s="22">
        <v>9753</v>
      </c>
      <c r="F12" s="22">
        <v>2121</v>
      </c>
      <c r="G12" s="14" t="s">
        <v>79</v>
      </c>
    </row>
    <row r="13" spans="2:7">
      <c r="B13" s="5"/>
      <c r="C13" s="8"/>
      <c r="D13" s="14">
        <v>3</v>
      </c>
      <c r="E13" s="22">
        <v>4002</v>
      </c>
      <c r="F13" s="22">
        <v>1453</v>
      </c>
      <c r="G13" s="14" t="s">
        <v>79</v>
      </c>
    </row>
    <row r="14" spans="2:7">
      <c r="B14" s="5"/>
      <c r="C14" s="8" t="s">
        <v>70</v>
      </c>
      <c r="D14" s="14">
        <v>17</v>
      </c>
      <c r="E14" s="22">
        <v>4941</v>
      </c>
      <c r="F14" s="22">
        <v>1414</v>
      </c>
      <c r="G14" s="14" t="s">
        <v>76</v>
      </c>
    </row>
    <row r="15" spans="2:7">
      <c r="B15" s="5"/>
      <c r="C15" s="25"/>
      <c r="D15" s="14">
        <v>18</v>
      </c>
      <c r="E15" s="22">
        <v>5603</v>
      </c>
      <c r="F15" s="22">
        <v>1590</v>
      </c>
      <c r="G15" s="14" t="s">
        <v>76</v>
      </c>
    </row>
    <row r="16" spans="2:7">
      <c r="B16" s="5"/>
      <c r="C16" s="37"/>
      <c r="D16" s="14">
        <v>19</v>
      </c>
      <c r="E16" s="22">
        <v>5521</v>
      </c>
      <c r="F16" s="22">
        <v>1371</v>
      </c>
      <c r="G16" s="14" t="s">
        <v>76</v>
      </c>
    </row>
    <row r="17" spans="2:7">
      <c r="B17" s="5"/>
      <c r="C17" s="8"/>
      <c r="D17" s="14">
        <v>14</v>
      </c>
      <c r="E17" s="22">
        <v>4821</v>
      </c>
      <c r="F17" s="22">
        <v>1288</v>
      </c>
      <c r="G17" s="14" t="s">
        <v>75</v>
      </c>
    </row>
    <row r="18" spans="2:7">
      <c r="B18" s="5"/>
      <c r="C18" s="8"/>
      <c r="D18" s="14">
        <v>15</v>
      </c>
      <c r="E18" s="22">
        <v>4286</v>
      </c>
      <c r="F18" s="22">
        <v>1088</v>
      </c>
      <c r="G18" s="14" t="s">
        <v>75</v>
      </c>
    </row>
    <row r="19" spans="2:7">
      <c r="B19" s="5"/>
      <c r="C19" s="8"/>
      <c r="D19" s="14">
        <v>16</v>
      </c>
      <c r="E19" s="22">
        <v>5320</v>
      </c>
      <c r="F19" s="22">
        <v>1475</v>
      </c>
      <c r="G19" s="14" t="s">
        <v>75</v>
      </c>
    </row>
    <row r="20" spans="2:7">
      <c r="B20" s="5"/>
      <c r="C20" s="8"/>
      <c r="D20" s="14">
        <v>23</v>
      </c>
      <c r="E20" s="22">
        <v>3718</v>
      </c>
      <c r="F20" s="22">
        <v>981</v>
      </c>
      <c r="G20" s="14" t="s">
        <v>75</v>
      </c>
    </row>
    <row r="21" spans="2:7">
      <c r="B21" s="5"/>
      <c r="C21" s="8"/>
      <c r="D21" s="14">
        <v>5</v>
      </c>
      <c r="E21" s="22">
        <v>6767</v>
      </c>
      <c r="F21" s="22">
        <v>1975</v>
      </c>
      <c r="G21" s="14" t="s">
        <v>72</v>
      </c>
    </row>
    <row r="22" spans="2:7">
      <c r="B22" s="5"/>
      <c r="C22" s="8"/>
      <c r="D22" s="14">
        <v>6</v>
      </c>
      <c r="E22" s="22">
        <v>5360</v>
      </c>
      <c r="F22" s="22">
        <v>1504</v>
      </c>
      <c r="G22" s="14" t="s">
        <v>72</v>
      </c>
    </row>
    <row r="23" spans="2:7">
      <c r="B23" s="5"/>
      <c r="C23" s="8"/>
      <c r="D23" s="14">
        <v>21</v>
      </c>
      <c r="E23" s="22">
        <v>3834</v>
      </c>
      <c r="F23" s="22">
        <v>1011</v>
      </c>
      <c r="G23" s="14" t="s">
        <v>72</v>
      </c>
    </row>
    <row r="24" spans="2:7">
      <c r="B24" s="5"/>
      <c r="C24" s="8"/>
      <c r="D24" s="14">
        <v>4</v>
      </c>
      <c r="E24" s="22">
        <v>9472</v>
      </c>
      <c r="F24" s="22">
        <v>2017</v>
      </c>
      <c r="G24" s="14" t="s">
        <v>19</v>
      </c>
    </row>
    <row r="25" spans="2:7">
      <c r="B25" s="5"/>
      <c r="C25" s="8"/>
      <c r="D25" s="14">
        <v>6</v>
      </c>
      <c r="E25" s="22">
        <v>5402</v>
      </c>
      <c r="F25" s="22">
        <v>1803</v>
      </c>
      <c r="G25" s="14" t="s">
        <v>19</v>
      </c>
    </row>
    <row r="26" spans="2:7">
      <c r="B26" s="5"/>
      <c r="C26" s="8" t="s">
        <v>35</v>
      </c>
      <c r="D26" s="14">
        <v>4</v>
      </c>
      <c r="E26" s="22">
        <v>2095</v>
      </c>
      <c r="F26" s="22">
        <v>529</v>
      </c>
      <c r="G26" s="14" t="s">
        <v>39</v>
      </c>
    </row>
    <row r="27" spans="2:7">
      <c r="B27" s="5"/>
      <c r="C27" s="25"/>
      <c r="D27" s="14">
        <v>7</v>
      </c>
      <c r="E27" s="22">
        <v>2072</v>
      </c>
      <c r="F27" s="22">
        <v>502</v>
      </c>
      <c r="G27" s="14" t="s">
        <v>39</v>
      </c>
    </row>
    <row r="28" spans="2:7">
      <c r="B28" s="5"/>
      <c r="C28" s="8"/>
      <c r="D28" s="14">
        <v>12</v>
      </c>
      <c r="E28" s="22">
        <v>5258</v>
      </c>
      <c r="F28" s="22">
        <v>790</v>
      </c>
      <c r="G28" s="15" t="s">
        <v>83</v>
      </c>
    </row>
    <row r="29" spans="2:7">
      <c r="B29" s="5">
        <v>2</v>
      </c>
      <c r="C29" s="8"/>
      <c r="D29" s="14">
        <v>17</v>
      </c>
      <c r="E29" s="22">
        <v>6914</v>
      </c>
      <c r="F29" s="22">
        <v>1406</v>
      </c>
      <c r="G29" s="15" t="s">
        <v>83</v>
      </c>
    </row>
    <row r="30" spans="2:7">
      <c r="C30" s="37"/>
      <c r="D30" s="14">
        <v>18</v>
      </c>
      <c r="E30" s="22">
        <v>11984</v>
      </c>
      <c r="F30" s="22">
        <v>1558</v>
      </c>
      <c r="G30" s="15" t="s">
        <v>83</v>
      </c>
    </row>
    <row r="31" spans="2:7">
      <c r="B31" s="5"/>
      <c r="C31" s="8"/>
      <c r="D31" s="14">
        <v>5</v>
      </c>
      <c r="E31" s="22">
        <v>1466</v>
      </c>
      <c r="F31" s="22">
        <v>459</v>
      </c>
      <c r="G31" s="15" t="s">
        <v>87</v>
      </c>
    </row>
    <row r="32" spans="2:7">
      <c r="B32" s="5"/>
      <c r="C32" s="8"/>
      <c r="D32" s="14">
        <v>6</v>
      </c>
      <c r="E32" s="22">
        <v>1589</v>
      </c>
      <c r="F32" s="22">
        <v>438</v>
      </c>
      <c r="G32" s="15" t="s">
        <v>87</v>
      </c>
    </row>
    <row r="33" spans="2:7">
      <c r="B33" s="5"/>
      <c r="C33" s="8"/>
      <c r="D33" s="14">
        <v>7</v>
      </c>
      <c r="E33" s="22">
        <v>1060</v>
      </c>
      <c r="F33" s="22">
        <v>315</v>
      </c>
      <c r="G33" s="15" t="s">
        <v>87</v>
      </c>
    </row>
    <row r="34" spans="2:7">
      <c r="B34" s="5"/>
      <c r="C34" s="8"/>
      <c r="D34" s="14">
        <v>8</v>
      </c>
      <c r="E34" s="22">
        <v>2763</v>
      </c>
      <c r="F34" s="22">
        <v>620</v>
      </c>
      <c r="G34" s="15" t="s">
        <v>87</v>
      </c>
    </row>
    <row r="35" spans="2:7">
      <c r="B35" s="5"/>
      <c r="C35" s="8"/>
      <c r="D35" s="14">
        <v>2</v>
      </c>
      <c r="E35" s="22">
        <v>2732</v>
      </c>
      <c r="F35" s="22">
        <v>1685</v>
      </c>
      <c r="G35" s="14" t="s">
        <v>17</v>
      </c>
    </row>
    <row r="36" spans="2:7">
      <c r="B36" s="5"/>
      <c r="C36" s="8"/>
      <c r="D36" s="14">
        <v>17</v>
      </c>
      <c r="E36" s="22">
        <v>6787</v>
      </c>
      <c r="F36" s="22">
        <v>1537</v>
      </c>
      <c r="G36" s="14" t="s">
        <v>29</v>
      </c>
    </row>
    <row r="37" spans="2:7">
      <c r="B37" s="5"/>
      <c r="C37" s="8"/>
      <c r="D37" s="14">
        <v>5</v>
      </c>
      <c r="E37" s="22">
        <v>6329</v>
      </c>
      <c r="F37" s="22">
        <v>2050</v>
      </c>
      <c r="G37" s="14" t="s">
        <v>20</v>
      </c>
    </row>
    <row r="38" spans="2:7">
      <c r="B38" s="5"/>
      <c r="C38" s="8"/>
      <c r="D38" s="14">
        <v>24</v>
      </c>
      <c r="E38" s="22">
        <v>9836</v>
      </c>
      <c r="F38" s="22">
        <v>3017</v>
      </c>
      <c r="G38" s="14" t="s">
        <v>20</v>
      </c>
    </row>
    <row r="39" spans="2:7">
      <c r="B39" s="5"/>
      <c r="C39" s="8"/>
      <c r="D39" s="14">
        <v>15</v>
      </c>
      <c r="E39" s="22">
        <v>4475</v>
      </c>
      <c r="F39" s="22">
        <v>794</v>
      </c>
      <c r="G39" s="14" t="s">
        <v>68</v>
      </c>
    </row>
    <row r="40" spans="2:7">
      <c r="B40" s="5"/>
      <c r="C40" s="8"/>
      <c r="D40" s="14">
        <v>16</v>
      </c>
      <c r="E40" s="22">
        <v>3746</v>
      </c>
      <c r="F40" s="22">
        <v>962</v>
      </c>
      <c r="G40" s="14" t="s">
        <v>68</v>
      </c>
    </row>
    <row r="41" spans="2:7">
      <c r="B41" s="5"/>
      <c r="C41" s="8"/>
      <c r="D41" s="14">
        <v>13</v>
      </c>
      <c r="E41" s="22">
        <v>3237</v>
      </c>
      <c r="F41" s="22">
        <v>782</v>
      </c>
      <c r="G41" s="14" t="s">
        <v>41</v>
      </c>
    </row>
    <row r="42" spans="2:7">
      <c r="B42" s="5"/>
      <c r="C42" s="8"/>
      <c r="D42" s="14">
        <v>14</v>
      </c>
      <c r="E42" s="22">
        <v>4559</v>
      </c>
      <c r="F42" s="22">
        <v>1198</v>
      </c>
      <c r="G42" s="14" t="s">
        <v>41</v>
      </c>
    </row>
    <row r="43" spans="2:7">
      <c r="B43" s="5"/>
      <c r="C43" s="8"/>
      <c r="D43" s="14">
        <v>5</v>
      </c>
      <c r="E43" s="22">
        <v>4960</v>
      </c>
      <c r="F43" s="22">
        <v>1297</v>
      </c>
      <c r="G43" s="14" t="s">
        <v>64</v>
      </c>
    </row>
    <row r="44" spans="2:7">
      <c r="B44" s="5"/>
      <c r="C44" s="8"/>
      <c r="D44" s="14">
        <v>6</v>
      </c>
      <c r="E44" s="22">
        <v>4529</v>
      </c>
      <c r="F44" s="22">
        <v>1293</v>
      </c>
      <c r="G44" s="14" t="s">
        <v>64</v>
      </c>
    </row>
    <row r="45" spans="2:7">
      <c r="B45" s="5"/>
      <c r="C45" s="8"/>
      <c r="D45" s="14">
        <v>7</v>
      </c>
      <c r="E45" s="22">
        <v>3108</v>
      </c>
      <c r="F45" s="22">
        <v>800</v>
      </c>
      <c r="G45" s="14" t="s">
        <v>64</v>
      </c>
    </row>
    <row r="46" spans="2:7">
      <c r="B46" s="5"/>
      <c r="C46" s="8"/>
      <c r="D46" s="14">
        <v>2</v>
      </c>
      <c r="E46" s="22">
        <v>5682</v>
      </c>
      <c r="F46" s="22">
        <v>1727</v>
      </c>
      <c r="G46" s="14" t="s">
        <v>63</v>
      </c>
    </row>
    <row r="47" spans="2:7">
      <c r="B47" s="5"/>
      <c r="C47" s="8"/>
      <c r="D47" s="14">
        <v>3</v>
      </c>
      <c r="E47" s="22">
        <v>4585</v>
      </c>
      <c r="F47" s="22">
        <v>1193</v>
      </c>
      <c r="G47" s="14" t="s">
        <v>63</v>
      </c>
    </row>
    <row r="48" spans="2:7">
      <c r="B48" s="5">
        <v>3</v>
      </c>
      <c r="C48" s="8"/>
      <c r="D48" s="14">
        <v>4</v>
      </c>
      <c r="E48" s="22">
        <v>4760</v>
      </c>
      <c r="F48" s="22">
        <v>1225</v>
      </c>
      <c r="G48" s="14" t="s">
        <v>63</v>
      </c>
    </row>
    <row r="49" spans="2:7">
      <c r="C49" s="37"/>
      <c r="D49" s="14">
        <v>7</v>
      </c>
      <c r="E49" s="22">
        <v>5453</v>
      </c>
      <c r="F49" s="22">
        <v>1352</v>
      </c>
      <c r="G49" s="14" t="s">
        <v>49</v>
      </c>
    </row>
    <row r="50" spans="2:7">
      <c r="B50" s="5"/>
      <c r="C50" s="8"/>
      <c r="D50" s="14">
        <v>8</v>
      </c>
      <c r="E50" s="22">
        <v>3404</v>
      </c>
      <c r="F50" s="22">
        <v>1171</v>
      </c>
      <c r="G50" s="14" t="s">
        <v>49</v>
      </c>
    </row>
    <row r="51" spans="2:7">
      <c r="B51" s="5"/>
      <c r="C51" s="8"/>
      <c r="D51" s="14">
        <v>22</v>
      </c>
      <c r="E51" s="22">
        <v>4805</v>
      </c>
      <c r="F51" s="22">
        <v>1218</v>
      </c>
      <c r="G51" s="14" t="s">
        <v>33</v>
      </c>
    </row>
    <row r="52" spans="2:7">
      <c r="B52" s="5"/>
      <c r="C52" s="8"/>
      <c r="D52" s="14">
        <v>5</v>
      </c>
      <c r="E52" s="22">
        <v>5729</v>
      </c>
      <c r="F52" s="22">
        <v>1640</v>
      </c>
      <c r="G52" s="14" t="s">
        <v>48</v>
      </c>
    </row>
    <row r="53" spans="2:7">
      <c r="B53" s="5"/>
      <c r="C53" s="8"/>
      <c r="D53" s="14">
        <v>6</v>
      </c>
      <c r="E53" s="22">
        <v>4525</v>
      </c>
      <c r="F53" s="22">
        <v>1620</v>
      </c>
      <c r="G53" s="14" t="s">
        <v>48</v>
      </c>
    </row>
    <row r="54" spans="2:7">
      <c r="B54" s="5"/>
      <c r="C54" s="8"/>
      <c r="D54" s="14">
        <v>16</v>
      </c>
      <c r="E54" s="22">
        <v>5468</v>
      </c>
      <c r="F54" s="22">
        <v>1531</v>
      </c>
      <c r="G54" s="14" t="s">
        <v>28</v>
      </c>
    </row>
    <row r="55" spans="2:7">
      <c r="B55" s="5"/>
      <c r="C55" s="8"/>
      <c r="D55" s="14">
        <v>16</v>
      </c>
      <c r="E55" s="22">
        <v>4665</v>
      </c>
      <c r="F55" s="22">
        <v>1206</v>
      </c>
      <c r="G55" s="14" t="s">
        <v>43</v>
      </c>
    </row>
    <row r="56" spans="2:7">
      <c r="B56" s="5"/>
      <c r="C56" s="8"/>
      <c r="D56" s="14">
        <v>19</v>
      </c>
      <c r="E56" s="22">
        <v>4204</v>
      </c>
      <c r="F56" s="22">
        <v>1037</v>
      </c>
      <c r="G56" s="14" t="s">
        <v>43</v>
      </c>
    </row>
    <row r="57" spans="2:7">
      <c r="B57" s="5"/>
      <c r="C57" s="8"/>
      <c r="D57" s="14">
        <v>12</v>
      </c>
      <c r="E57" s="22">
        <v>5102</v>
      </c>
      <c r="F57" s="22">
        <v>1450</v>
      </c>
      <c r="G57" s="14" t="s">
        <v>67</v>
      </c>
    </row>
    <row r="58" spans="2:7">
      <c r="B58" s="5"/>
      <c r="C58" s="8"/>
      <c r="D58" s="14">
        <v>13</v>
      </c>
      <c r="E58" s="22">
        <v>3645</v>
      </c>
      <c r="F58" s="22">
        <v>937</v>
      </c>
      <c r="G58" s="14" t="s">
        <v>67</v>
      </c>
    </row>
    <row r="59" spans="2:7">
      <c r="B59" s="5"/>
      <c r="C59" s="8"/>
      <c r="D59" s="14">
        <v>14</v>
      </c>
      <c r="E59" s="22">
        <v>4697</v>
      </c>
      <c r="F59" s="22">
        <v>1313</v>
      </c>
      <c r="G59" s="14" t="s">
        <v>67</v>
      </c>
    </row>
    <row r="60" spans="2:7">
      <c r="B60" s="5"/>
      <c r="C60" s="8"/>
      <c r="D60" s="14">
        <v>14</v>
      </c>
      <c r="E60" s="22">
        <v>6039</v>
      </c>
      <c r="F60" s="22">
        <v>1235</v>
      </c>
      <c r="G60" s="14" t="s">
        <v>54</v>
      </c>
    </row>
    <row r="61" spans="2:7">
      <c r="B61" s="5"/>
      <c r="C61" s="8"/>
      <c r="D61" s="14">
        <v>12</v>
      </c>
      <c r="E61" s="22">
        <v>6092</v>
      </c>
      <c r="F61" s="22">
        <v>1759</v>
      </c>
      <c r="G61" s="14" t="s">
        <v>25</v>
      </c>
    </row>
    <row r="62" spans="2:7">
      <c r="B62" s="5"/>
      <c r="C62" s="8"/>
      <c r="D62" s="14">
        <v>15</v>
      </c>
      <c r="E62" s="22">
        <v>5281</v>
      </c>
      <c r="F62" s="22">
        <v>1331</v>
      </c>
      <c r="G62" s="14" t="s">
        <v>42</v>
      </c>
    </row>
    <row r="63" spans="2:7">
      <c r="B63" s="5"/>
      <c r="C63" s="8"/>
      <c r="D63" s="14">
        <v>18</v>
      </c>
      <c r="E63" s="22">
        <v>2661</v>
      </c>
      <c r="F63" s="22">
        <v>623</v>
      </c>
      <c r="G63" s="14" t="s">
        <v>42</v>
      </c>
    </row>
    <row r="64" spans="2:7">
      <c r="B64" s="5"/>
      <c r="C64" s="25"/>
      <c r="D64" s="14">
        <v>1</v>
      </c>
      <c r="E64" s="22">
        <v>6864</v>
      </c>
      <c r="F64" s="22">
        <v>2008</v>
      </c>
      <c r="G64" s="14" t="s">
        <v>16</v>
      </c>
    </row>
    <row r="65" spans="2:7">
      <c r="B65" s="5"/>
      <c r="C65" s="8"/>
      <c r="D65" s="14">
        <v>7</v>
      </c>
      <c r="E65" s="22">
        <v>4621</v>
      </c>
      <c r="F65" s="22">
        <v>1281</v>
      </c>
      <c r="G65" s="14" t="s">
        <v>21</v>
      </c>
    </row>
    <row r="66" spans="2:7">
      <c r="B66" s="5"/>
      <c r="C66" s="8"/>
      <c r="D66" s="14">
        <v>8</v>
      </c>
      <c r="E66" s="22">
        <v>7756</v>
      </c>
      <c r="F66" s="22">
        <v>1845</v>
      </c>
      <c r="G66" s="14" t="s">
        <v>21</v>
      </c>
    </row>
    <row r="67" spans="2:7">
      <c r="B67" s="5"/>
      <c r="C67" s="8"/>
      <c r="D67" s="14">
        <v>19</v>
      </c>
      <c r="E67" s="22">
        <v>2473</v>
      </c>
      <c r="F67" s="22">
        <v>1416</v>
      </c>
      <c r="G67" s="14" t="s">
        <v>56</v>
      </c>
    </row>
    <row r="68" spans="2:7">
      <c r="B68" s="5">
        <v>4</v>
      </c>
      <c r="C68" s="8"/>
      <c r="D68" s="14">
        <v>18</v>
      </c>
      <c r="E68" s="22">
        <v>6263</v>
      </c>
      <c r="F68" s="22">
        <v>1411</v>
      </c>
      <c r="G68" s="14" t="s">
        <v>30</v>
      </c>
    </row>
    <row r="69" spans="2:7">
      <c r="C69" s="37"/>
      <c r="D69" s="14">
        <v>14</v>
      </c>
      <c r="E69" s="22">
        <v>5141</v>
      </c>
      <c r="F69" s="22">
        <v>1391</v>
      </c>
      <c r="G69" s="14" t="s">
        <v>27</v>
      </c>
    </row>
    <row r="70" spans="2:7">
      <c r="B70" s="5"/>
      <c r="C70" s="8"/>
      <c r="D70" s="14">
        <v>19</v>
      </c>
      <c r="E70" s="22">
        <v>4538</v>
      </c>
      <c r="F70" s="22">
        <v>1237</v>
      </c>
      <c r="G70" s="14" t="s">
        <v>27</v>
      </c>
    </row>
    <row r="71" spans="2:7">
      <c r="B71" s="5"/>
      <c r="C71" s="8"/>
      <c r="D71" s="14">
        <v>20</v>
      </c>
      <c r="E71" s="22">
        <v>4008</v>
      </c>
      <c r="F71" s="22">
        <v>949</v>
      </c>
      <c r="G71" s="14" t="s">
        <v>31</v>
      </c>
    </row>
    <row r="72" spans="2:7">
      <c r="B72" s="5"/>
      <c r="C72" s="8"/>
      <c r="D72" s="14">
        <v>20</v>
      </c>
      <c r="E72" s="22">
        <v>6090</v>
      </c>
      <c r="F72" s="22">
        <v>1610</v>
      </c>
      <c r="G72" s="14" t="s">
        <v>77</v>
      </c>
    </row>
    <row r="73" spans="2:7">
      <c r="B73" s="5"/>
      <c r="C73" s="8"/>
      <c r="D73" s="14">
        <v>24</v>
      </c>
      <c r="E73" s="22">
        <v>6333</v>
      </c>
      <c r="F73" s="22">
        <v>1709</v>
      </c>
      <c r="G73" s="14" t="s">
        <v>77</v>
      </c>
    </row>
    <row r="74" spans="2:7">
      <c r="B74" s="5"/>
      <c r="C74" s="8"/>
      <c r="D74" s="14">
        <v>9</v>
      </c>
      <c r="E74" s="22">
        <v>1845</v>
      </c>
      <c r="F74" s="22">
        <v>442</v>
      </c>
      <c r="G74" s="15" t="s">
        <v>88</v>
      </c>
    </row>
    <row r="75" spans="2:7">
      <c r="B75" s="5"/>
      <c r="C75" s="8"/>
      <c r="D75" s="14">
        <v>10</v>
      </c>
      <c r="E75" s="22">
        <v>1785</v>
      </c>
      <c r="F75" s="22">
        <v>414</v>
      </c>
      <c r="G75" s="15" t="s">
        <v>88</v>
      </c>
    </row>
    <row r="76" spans="2:7">
      <c r="B76" s="5"/>
      <c r="C76" s="8"/>
      <c r="D76" s="14">
        <v>11</v>
      </c>
      <c r="E76" s="22">
        <v>1224</v>
      </c>
      <c r="F76" s="22">
        <v>292</v>
      </c>
      <c r="G76" s="15" t="s">
        <v>88</v>
      </c>
    </row>
    <row r="77" spans="2:7">
      <c r="B77" s="5"/>
      <c r="C77" s="8"/>
      <c r="D77" s="14">
        <v>12</v>
      </c>
      <c r="E77" s="22">
        <v>1235</v>
      </c>
      <c r="F77" s="22">
        <v>296</v>
      </c>
      <c r="G77" s="15" t="s">
        <v>88</v>
      </c>
    </row>
    <row r="78" spans="2:7">
      <c r="B78" s="5"/>
      <c r="C78" s="8"/>
      <c r="D78" s="14">
        <v>13</v>
      </c>
      <c r="E78" s="22">
        <v>1968</v>
      </c>
      <c r="F78" s="22">
        <v>414</v>
      </c>
      <c r="G78" s="15" t="s">
        <v>88</v>
      </c>
    </row>
    <row r="79" spans="2:7">
      <c r="B79" s="5"/>
      <c r="C79" s="8"/>
      <c r="D79" s="14">
        <v>14</v>
      </c>
      <c r="E79" s="22">
        <v>1596</v>
      </c>
      <c r="F79" s="22">
        <v>399</v>
      </c>
      <c r="G79" s="15" t="s">
        <v>88</v>
      </c>
    </row>
    <row r="80" spans="2:7">
      <c r="B80" s="5"/>
      <c r="C80" s="8"/>
      <c r="D80" s="14">
        <v>1</v>
      </c>
      <c r="E80" s="22">
        <v>4257</v>
      </c>
      <c r="F80" s="22">
        <v>1305</v>
      </c>
      <c r="G80" s="14" t="s">
        <v>62</v>
      </c>
    </row>
    <row r="81" spans="2:7">
      <c r="B81" s="5"/>
      <c r="C81" s="8"/>
      <c r="D81" s="14">
        <v>20</v>
      </c>
      <c r="E81" s="22">
        <v>3586</v>
      </c>
      <c r="F81" s="22">
        <v>1048</v>
      </c>
      <c r="G81" s="14" t="s">
        <v>62</v>
      </c>
    </row>
    <row r="82" spans="2:7">
      <c r="B82" s="5"/>
      <c r="C82" s="16" t="s">
        <v>89</v>
      </c>
      <c r="D82" s="15">
        <v>1</v>
      </c>
      <c r="E82" s="22">
        <v>1160</v>
      </c>
      <c r="F82" s="22">
        <v>316</v>
      </c>
      <c r="G82" s="15" t="s">
        <v>90</v>
      </c>
    </row>
    <row r="83" spans="2:7">
      <c r="B83" s="5"/>
      <c r="C83" s="8"/>
      <c r="D83" s="14">
        <v>2</v>
      </c>
      <c r="E83" s="22">
        <v>1718</v>
      </c>
      <c r="F83" s="22">
        <v>438</v>
      </c>
      <c r="G83" s="15" t="s">
        <v>90</v>
      </c>
    </row>
    <row r="84" spans="2:7">
      <c r="B84" s="5"/>
      <c r="C84" s="8"/>
      <c r="D84" s="14">
        <v>3</v>
      </c>
      <c r="E84" s="22">
        <v>1210</v>
      </c>
      <c r="F84" s="22">
        <v>328</v>
      </c>
      <c r="G84" s="15" t="s">
        <v>90</v>
      </c>
    </row>
    <row r="85" spans="2:7">
      <c r="B85" s="5"/>
      <c r="C85" s="8"/>
      <c r="D85" s="14">
        <v>4</v>
      </c>
      <c r="E85" s="22">
        <v>1464</v>
      </c>
      <c r="F85" s="22">
        <v>385</v>
      </c>
      <c r="G85" s="15" t="s">
        <v>90</v>
      </c>
    </row>
    <row r="86" spans="2:7">
      <c r="B86" s="5">
        <v>5</v>
      </c>
      <c r="C86" s="8"/>
      <c r="D86" s="14">
        <v>5</v>
      </c>
      <c r="E86" s="22">
        <v>1478</v>
      </c>
      <c r="F86" s="22">
        <v>368</v>
      </c>
      <c r="G86" s="15" t="s">
        <v>90</v>
      </c>
    </row>
    <row r="87" spans="2:7">
      <c r="C87" s="37"/>
      <c r="D87" s="14">
        <v>6</v>
      </c>
      <c r="E87" s="22">
        <v>1592</v>
      </c>
      <c r="F87" s="22">
        <v>372</v>
      </c>
      <c r="G87" s="15" t="s">
        <v>90</v>
      </c>
    </row>
    <row r="88" spans="2:7">
      <c r="B88" s="5"/>
      <c r="C88" s="8"/>
      <c r="D88" s="14">
        <v>7</v>
      </c>
      <c r="E88" s="22">
        <v>1701</v>
      </c>
      <c r="F88" s="22">
        <v>410</v>
      </c>
      <c r="G88" s="15" t="s">
        <v>90</v>
      </c>
    </row>
    <row r="89" spans="2:7">
      <c r="B89" s="5"/>
      <c r="C89" s="8"/>
      <c r="D89" s="14">
        <v>8</v>
      </c>
      <c r="E89" s="22">
        <v>1482</v>
      </c>
      <c r="F89" s="22">
        <v>362</v>
      </c>
      <c r="G89" s="15" t="s">
        <v>90</v>
      </c>
    </row>
    <row r="90" spans="2:7">
      <c r="B90" s="5"/>
      <c r="C90" s="8"/>
      <c r="D90" s="14">
        <v>9</v>
      </c>
      <c r="E90" s="22">
        <v>1635</v>
      </c>
      <c r="F90" s="22">
        <v>403</v>
      </c>
      <c r="G90" s="15" t="s">
        <v>90</v>
      </c>
    </row>
    <row r="91" spans="2:7">
      <c r="B91" s="5"/>
      <c r="C91" s="8"/>
      <c r="D91" s="14">
        <v>10</v>
      </c>
      <c r="E91" s="22">
        <v>1684</v>
      </c>
      <c r="F91" s="22">
        <v>406</v>
      </c>
      <c r="G91" s="15" t="s">
        <v>90</v>
      </c>
    </row>
    <row r="92" spans="2:7">
      <c r="B92" s="5"/>
      <c r="C92" s="8"/>
      <c r="D92" s="14">
        <v>11</v>
      </c>
      <c r="E92" s="22">
        <v>1162</v>
      </c>
      <c r="F92" s="22">
        <v>282</v>
      </c>
      <c r="G92" s="15" t="s">
        <v>90</v>
      </c>
    </row>
    <row r="93" spans="2:7">
      <c r="B93" s="5"/>
      <c r="C93" s="8"/>
      <c r="D93" s="14">
        <v>12</v>
      </c>
      <c r="E93" s="22">
        <v>1479</v>
      </c>
      <c r="F93" s="22">
        <v>395</v>
      </c>
      <c r="G93" s="15" t="s">
        <v>90</v>
      </c>
    </row>
    <row r="94" spans="2:7">
      <c r="B94" s="5"/>
      <c r="C94" s="8" t="s">
        <v>57</v>
      </c>
      <c r="D94" s="14">
        <v>17</v>
      </c>
      <c r="E94" s="22">
        <v>5225</v>
      </c>
      <c r="F94" s="22">
        <v>1008</v>
      </c>
      <c r="G94" s="14" t="s">
        <v>60</v>
      </c>
    </row>
    <row r="95" spans="2:7">
      <c r="B95" s="5"/>
      <c r="C95" s="25"/>
      <c r="D95" s="14">
        <v>18</v>
      </c>
      <c r="E95" s="22">
        <v>2453</v>
      </c>
      <c r="F95" s="22">
        <v>782</v>
      </c>
      <c r="G95" s="14" t="s">
        <v>60</v>
      </c>
    </row>
    <row r="96" spans="2:7">
      <c r="B96" s="5"/>
      <c r="C96" s="8"/>
      <c r="D96" s="14">
        <v>1</v>
      </c>
      <c r="E96" s="22">
        <v>2626</v>
      </c>
      <c r="F96" s="22">
        <v>714</v>
      </c>
      <c r="G96" s="14" t="s">
        <v>58</v>
      </c>
    </row>
    <row r="97" spans="2:7">
      <c r="B97" s="5"/>
      <c r="C97" s="8"/>
      <c r="D97" s="14">
        <v>2</v>
      </c>
      <c r="E97" s="22">
        <v>2666</v>
      </c>
      <c r="F97" s="22">
        <v>638</v>
      </c>
      <c r="G97" s="14" t="s">
        <v>58</v>
      </c>
    </row>
    <row r="98" spans="2:7">
      <c r="B98" s="5"/>
      <c r="C98" s="8"/>
      <c r="D98" s="14">
        <v>3</v>
      </c>
      <c r="E98" s="22">
        <v>3472</v>
      </c>
      <c r="F98" s="22">
        <v>815</v>
      </c>
      <c r="G98" s="14" t="s">
        <v>58</v>
      </c>
    </row>
    <row r="99" spans="2:7">
      <c r="B99" s="5"/>
      <c r="C99" s="8"/>
      <c r="D99" s="14">
        <v>4</v>
      </c>
      <c r="E99" s="22">
        <v>2897</v>
      </c>
      <c r="F99" s="22">
        <v>757</v>
      </c>
      <c r="G99" s="14" t="s">
        <v>58</v>
      </c>
    </row>
    <row r="100" spans="2:7">
      <c r="B100" s="5"/>
      <c r="C100" s="8"/>
      <c r="D100" s="14">
        <v>5</v>
      </c>
      <c r="E100" s="22">
        <v>1609</v>
      </c>
      <c r="F100" s="22">
        <v>441</v>
      </c>
      <c r="G100" s="14" t="s">
        <v>58</v>
      </c>
    </row>
    <row r="101" spans="2:7">
      <c r="B101" s="5"/>
      <c r="C101" s="8"/>
      <c r="D101" s="14">
        <v>6</v>
      </c>
      <c r="E101" s="22">
        <v>2047</v>
      </c>
      <c r="F101" s="22">
        <v>562</v>
      </c>
      <c r="G101" s="14" t="s">
        <v>58</v>
      </c>
    </row>
    <row r="102" spans="2:7">
      <c r="B102" s="5"/>
      <c r="C102" s="8"/>
      <c r="D102" s="14">
        <v>7</v>
      </c>
      <c r="E102" s="22">
        <v>2893</v>
      </c>
      <c r="F102" s="22">
        <v>767</v>
      </c>
      <c r="G102" s="14" t="s">
        <v>58</v>
      </c>
    </row>
    <row r="103" spans="2:7">
      <c r="B103" s="5"/>
      <c r="C103" s="8"/>
      <c r="D103" s="14">
        <v>8</v>
      </c>
      <c r="E103" s="22">
        <v>3717</v>
      </c>
      <c r="F103" s="22">
        <v>1066</v>
      </c>
      <c r="G103" s="14" t="s">
        <v>58</v>
      </c>
    </row>
    <row r="104" spans="2:7">
      <c r="B104" s="5"/>
      <c r="C104" s="8"/>
      <c r="D104" s="14">
        <v>3</v>
      </c>
      <c r="E104" s="22">
        <v>3619</v>
      </c>
      <c r="F104" s="22">
        <v>1015</v>
      </c>
      <c r="G104" s="14" t="s">
        <v>47</v>
      </c>
    </row>
    <row r="105" spans="2:7">
      <c r="B105" s="5"/>
      <c r="C105" s="8"/>
      <c r="D105" s="14">
        <v>15</v>
      </c>
      <c r="E105" s="22">
        <v>4894</v>
      </c>
      <c r="F105" s="22">
        <v>1723</v>
      </c>
      <c r="G105" s="14" t="s">
        <v>55</v>
      </c>
    </row>
    <row r="106" spans="2:7">
      <c r="B106" s="5"/>
      <c r="C106" s="8"/>
      <c r="D106" s="14">
        <v>17</v>
      </c>
      <c r="E106" s="22">
        <v>3765</v>
      </c>
      <c r="F106" s="22">
        <v>1113</v>
      </c>
      <c r="G106" s="14" t="s">
        <v>55</v>
      </c>
    </row>
    <row r="107" spans="2:7">
      <c r="B107" s="5">
        <v>6</v>
      </c>
      <c r="C107" s="8"/>
      <c r="D107" s="14">
        <v>10</v>
      </c>
      <c r="E107" s="22">
        <v>6901</v>
      </c>
      <c r="F107" s="22">
        <v>1922</v>
      </c>
      <c r="G107" s="14" t="s">
        <v>23</v>
      </c>
    </row>
    <row r="108" spans="2:7">
      <c r="C108" s="37"/>
      <c r="D108" s="14">
        <v>10</v>
      </c>
      <c r="E108" s="22">
        <v>2731</v>
      </c>
      <c r="F108" s="22">
        <v>717</v>
      </c>
      <c r="G108" s="14" t="s">
        <v>74</v>
      </c>
    </row>
    <row r="109" spans="2:7">
      <c r="B109" s="5"/>
      <c r="C109" s="8"/>
      <c r="D109" s="14">
        <v>11</v>
      </c>
      <c r="E109" s="22">
        <v>4111</v>
      </c>
      <c r="F109" s="22">
        <v>1063</v>
      </c>
      <c r="G109" s="14" t="s">
        <v>74</v>
      </c>
    </row>
    <row r="110" spans="2:7">
      <c r="B110" s="5"/>
      <c r="C110" s="8"/>
      <c r="D110" s="14">
        <v>12</v>
      </c>
      <c r="E110" s="22">
        <v>4182</v>
      </c>
      <c r="F110" s="22">
        <v>1009</v>
      </c>
      <c r="G110" s="14" t="s">
        <v>74</v>
      </c>
    </row>
    <row r="111" spans="2:7">
      <c r="B111" s="5"/>
      <c r="C111" s="8"/>
      <c r="D111" s="14">
        <v>13</v>
      </c>
      <c r="E111" s="22">
        <v>3663</v>
      </c>
      <c r="F111" s="22">
        <v>927</v>
      </c>
      <c r="G111" s="14" t="s">
        <v>74</v>
      </c>
    </row>
    <row r="112" spans="2:7">
      <c r="B112" s="5"/>
      <c r="C112" s="8"/>
      <c r="D112" s="14">
        <v>22</v>
      </c>
      <c r="E112" s="22">
        <v>4062</v>
      </c>
      <c r="F112" s="22">
        <v>1115</v>
      </c>
      <c r="G112" s="14" t="s">
        <v>74</v>
      </c>
    </row>
    <row r="113" spans="2:7">
      <c r="B113" s="5"/>
      <c r="C113" s="8"/>
      <c r="D113" s="14">
        <v>9</v>
      </c>
      <c r="E113" s="22">
        <v>1882</v>
      </c>
      <c r="F113" s="22">
        <v>535</v>
      </c>
      <c r="G113" s="14" t="s">
        <v>40</v>
      </c>
    </row>
    <row r="114" spans="2:7">
      <c r="B114" s="5"/>
      <c r="C114" s="8"/>
      <c r="D114" s="14">
        <v>11</v>
      </c>
      <c r="E114" s="22">
        <v>3664</v>
      </c>
      <c r="F114" s="22">
        <v>968</v>
      </c>
      <c r="G114" s="14" t="s">
        <v>40</v>
      </c>
    </row>
    <row r="115" spans="2:7">
      <c r="B115" s="5"/>
      <c r="C115" s="8"/>
      <c r="D115" s="14">
        <v>12</v>
      </c>
      <c r="E115" s="22">
        <v>5199</v>
      </c>
      <c r="F115" s="22">
        <v>1317</v>
      </c>
      <c r="G115" s="14" t="s">
        <v>40</v>
      </c>
    </row>
    <row r="116" spans="2:7">
      <c r="B116" s="5"/>
      <c r="C116" s="8"/>
      <c r="D116" s="14">
        <v>17</v>
      </c>
      <c r="E116" s="22">
        <v>5513</v>
      </c>
      <c r="F116" s="22">
        <v>1484</v>
      </c>
      <c r="G116" s="14" t="s">
        <v>40</v>
      </c>
    </row>
    <row r="117" spans="2:7">
      <c r="B117" s="5"/>
      <c r="C117" s="8"/>
      <c r="D117" s="14">
        <v>11</v>
      </c>
      <c r="E117" s="22">
        <v>4661</v>
      </c>
      <c r="F117" s="22">
        <v>1295</v>
      </c>
      <c r="G117" s="14" t="s">
        <v>24</v>
      </c>
    </row>
    <row r="118" spans="2:7">
      <c r="B118" s="5"/>
      <c r="C118" s="8"/>
      <c r="D118" s="14">
        <v>4</v>
      </c>
      <c r="E118" s="22">
        <v>6552</v>
      </c>
      <c r="F118" s="22">
        <v>1327</v>
      </c>
      <c r="G118" s="14" t="s">
        <v>80</v>
      </c>
    </row>
    <row r="119" spans="2:7">
      <c r="B119" s="5"/>
      <c r="C119" s="8"/>
      <c r="D119" s="14">
        <v>5</v>
      </c>
      <c r="E119" s="22">
        <v>3655</v>
      </c>
      <c r="F119" s="22">
        <v>1312</v>
      </c>
      <c r="G119" s="14" t="s">
        <v>80</v>
      </c>
    </row>
    <row r="120" spans="2:7">
      <c r="B120" s="5"/>
      <c r="C120" s="8"/>
      <c r="D120" s="14">
        <v>6</v>
      </c>
      <c r="E120" s="22">
        <v>4955</v>
      </c>
      <c r="F120" s="22">
        <v>1285</v>
      </c>
      <c r="G120" s="14" t="s">
        <v>80</v>
      </c>
    </row>
    <row r="121" spans="2:7">
      <c r="B121" s="5"/>
      <c r="C121" s="8"/>
      <c r="D121" s="14">
        <v>8</v>
      </c>
      <c r="E121" s="22">
        <v>3270</v>
      </c>
      <c r="F121" s="22">
        <v>1014</v>
      </c>
      <c r="G121" s="14" t="s">
        <v>80</v>
      </c>
    </row>
    <row r="122" spans="2:7">
      <c r="B122" s="5"/>
      <c r="C122" s="8"/>
      <c r="D122" s="14">
        <v>11</v>
      </c>
      <c r="E122" s="22">
        <v>6827</v>
      </c>
      <c r="F122" s="22">
        <v>1061</v>
      </c>
      <c r="G122" s="14" t="s">
        <v>80</v>
      </c>
    </row>
    <row r="123" spans="2:7">
      <c r="B123" s="5"/>
      <c r="C123" s="8"/>
      <c r="D123" s="14">
        <v>9</v>
      </c>
      <c r="E123" s="22">
        <v>4872</v>
      </c>
      <c r="F123" s="22">
        <v>1776</v>
      </c>
      <c r="G123" s="14" t="s">
        <v>82</v>
      </c>
    </row>
    <row r="124" spans="2:7">
      <c r="B124" s="5"/>
      <c r="C124" s="8"/>
      <c r="D124" s="14">
        <v>10</v>
      </c>
      <c r="E124" s="22">
        <v>4627</v>
      </c>
      <c r="F124" s="22">
        <v>1382</v>
      </c>
      <c r="G124" s="14" t="s">
        <v>82</v>
      </c>
    </row>
    <row r="125" spans="2:7">
      <c r="B125" s="5"/>
      <c r="C125" s="8"/>
      <c r="D125" s="14">
        <v>19</v>
      </c>
      <c r="E125" s="22">
        <v>7342</v>
      </c>
      <c r="F125" s="22">
        <v>1042</v>
      </c>
      <c r="G125" s="14" t="s">
        <v>82</v>
      </c>
    </row>
    <row r="126" spans="2:7">
      <c r="B126" s="5"/>
      <c r="C126" s="8"/>
      <c r="D126" s="14">
        <v>1</v>
      </c>
      <c r="E126" s="22">
        <v>5382</v>
      </c>
      <c r="F126" s="22">
        <v>1386</v>
      </c>
      <c r="G126" s="14" t="s">
        <v>45</v>
      </c>
    </row>
    <row r="127" spans="2:7">
      <c r="B127" s="5"/>
      <c r="C127" s="8"/>
      <c r="D127" s="14">
        <v>3</v>
      </c>
      <c r="E127" s="22">
        <v>2130</v>
      </c>
      <c r="F127" s="22">
        <v>593</v>
      </c>
      <c r="G127" s="14" t="s">
        <v>38</v>
      </c>
    </row>
    <row r="128" spans="2:7">
      <c r="B128" s="5"/>
      <c r="C128" s="8"/>
      <c r="D128" s="14">
        <v>8</v>
      </c>
      <c r="E128" s="22">
        <v>2419</v>
      </c>
      <c r="F128" s="22">
        <v>610</v>
      </c>
      <c r="G128" s="14" t="s">
        <v>38</v>
      </c>
    </row>
    <row r="129" spans="2:7">
      <c r="B129" s="5"/>
      <c r="C129" s="8"/>
      <c r="D129" s="14">
        <v>10</v>
      </c>
      <c r="E129" s="22">
        <v>3883</v>
      </c>
      <c r="F129" s="22">
        <v>1280</v>
      </c>
      <c r="G129" s="14" t="s">
        <v>51</v>
      </c>
    </row>
    <row r="130" spans="2:7">
      <c r="B130" s="5"/>
      <c r="C130" s="8"/>
      <c r="D130" s="14">
        <v>12</v>
      </c>
      <c r="E130" s="22">
        <v>4166</v>
      </c>
      <c r="F130" s="22">
        <v>1038</v>
      </c>
      <c r="G130" s="14" t="s">
        <v>51</v>
      </c>
    </row>
    <row r="131" spans="2:7">
      <c r="B131" s="5">
        <v>7</v>
      </c>
      <c r="C131" s="8"/>
      <c r="D131" s="14">
        <v>10</v>
      </c>
      <c r="E131" s="22">
        <v>4957</v>
      </c>
      <c r="F131" s="22">
        <v>1287</v>
      </c>
      <c r="G131" s="14" t="s">
        <v>66</v>
      </c>
    </row>
    <row r="132" spans="2:7">
      <c r="C132" s="37"/>
      <c r="D132" s="14">
        <v>11</v>
      </c>
      <c r="E132" s="22">
        <v>3454</v>
      </c>
      <c r="F132" s="22">
        <v>902</v>
      </c>
      <c r="G132" s="14" t="s">
        <v>66</v>
      </c>
    </row>
    <row r="133" spans="2:7">
      <c r="B133" s="5"/>
      <c r="C133" s="8"/>
      <c r="D133" s="14">
        <v>19</v>
      </c>
      <c r="E133" s="22">
        <v>4161</v>
      </c>
      <c r="F133" s="22">
        <v>890</v>
      </c>
      <c r="G133" s="14" t="s">
        <v>66</v>
      </c>
    </row>
    <row r="134" spans="2:7">
      <c r="B134" s="5"/>
      <c r="C134" s="8"/>
      <c r="D134" s="14">
        <v>13</v>
      </c>
      <c r="E134" s="22">
        <v>3798</v>
      </c>
      <c r="F134" s="22">
        <v>864</v>
      </c>
      <c r="G134" s="14" t="s">
        <v>53</v>
      </c>
    </row>
    <row r="135" spans="2:7">
      <c r="B135" s="5"/>
      <c r="C135" s="8"/>
      <c r="D135" s="14">
        <v>16</v>
      </c>
      <c r="E135" s="22">
        <v>4042</v>
      </c>
      <c r="F135" s="22">
        <v>1184</v>
      </c>
      <c r="G135" s="14" t="s">
        <v>53</v>
      </c>
    </row>
    <row r="136" spans="2:7">
      <c r="B136" s="5"/>
      <c r="C136" s="8"/>
      <c r="D136" s="14">
        <v>9</v>
      </c>
      <c r="E136" s="22">
        <v>3713</v>
      </c>
      <c r="F136" s="22">
        <v>1246</v>
      </c>
      <c r="G136" s="14" t="s">
        <v>59</v>
      </c>
    </row>
    <row r="137" spans="2:7">
      <c r="B137" s="5"/>
      <c r="C137" s="8"/>
      <c r="D137" s="14">
        <v>10</v>
      </c>
      <c r="E137" s="22">
        <v>2260</v>
      </c>
      <c r="F137" s="22">
        <v>625</v>
      </c>
      <c r="G137" s="14" t="s">
        <v>59</v>
      </c>
    </row>
    <row r="138" spans="2:7">
      <c r="B138" s="5"/>
      <c r="C138" s="8"/>
      <c r="D138" s="14">
        <v>11</v>
      </c>
      <c r="E138" s="22">
        <v>2015</v>
      </c>
      <c r="F138" s="22">
        <v>499</v>
      </c>
      <c r="G138" s="14" t="s">
        <v>59</v>
      </c>
    </row>
    <row r="139" spans="2:7">
      <c r="B139" s="5"/>
      <c r="C139" s="8"/>
      <c r="D139" s="14">
        <v>12</v>
      </c>
      <c r="E139" s="22">
        <v>3414</v>
      </c>
      <c r="F139" s="22">
        <v>867</v>
      </c>
      <c r="G139" s="14" t="s">
        <v>59</v>
      </c>
    </row>
    <row r="140" spans="2:7">
      <c r="B140" s="5"/>
      <c r="C140" s="8"/>
      <c r="D140" s="14">
        <v>13</v>
      </c>
      <c r="E140" s="22">
        <v>3373</v>
      </c>
      <c r="F140" s="22">
        <v>885</v>
      </c>
      <c r="G140" s="14" t="s">
        <v>59</v>
      </c>
    </row>
    <row r="141" spans="2:7">
      <c r="B141" s="5"/>
      <c r="C141" s="8"/>
      <c r="D141" s="14">
        <v>14</v>
      </c>
      <c r="E141" s="22">
        <v>3298</v>
      </c>
      <c r="F141" s="22">
        <v>742</v>
      </c>
      <c r="G141" s="14" t="s">
        <v>59</v>
      </c>
    </row>
    <row r="142" spans="2:7">
      <c r="B142" s="5"/>
      <c r="C142" s="8"/>
      <c r="D142" s="14">
        <v>15</v>
      </c>
      <c r="E142" s="22">
        <v>3845</v>
      </c>
      <c r="F142" s="22">
        <v>1034</v>
      </c>
      <c r="G142" s="14" t="s">
        <v>59</v>
      </c>
    </row>
    <row r="143" spans="2:7">
      <c r="B143" s="5"/>
      <c r="C143" s="8"/>
      <c r="D143" s="14">
        <v>16</v>
      </c>
      <c r="E143" s="22">
        <v>3525</v>
      </c>
      <c r="F143" s="22">
        <v>856</v>
      </c>
      <c r="G143" s="14" t="s">
        <v>59</v>
      </c>
    </row>
    <row r="144" spans="2:7">
      <c r="B144" s="5"/>
      <c r="C144" s="8"/>
      <c r="D144" s="14">
        <v>23</v>
      </c>
      <c r="E144" s="22">
        <v>5020</v>
      </c>
      <c r="F144" s="22">
        <v>1244</v>
      </c>
      <c r="G144" s="14" t="s">
        <v>34</v>
      </c>
    </row>
    <row r="145" spans="2:7">
      <c r="B145" s="5"/>
      <c r="C145" s="8"/>
      <c r="D145" s="14">
        <v>1</v>
      </c>
      <c r="E145" s="22">
        <v>5522</v>
      </c>
      <c r="F145" s="22">
        <v>1544</v>
      </c>
      <c r="G145" s="14" t="s">
        <v>71</v>
      </c>
    </row>
    <row r="146" spans="2:7">
      <c r="B146" s="5"/>
      <c r="C146" s="8"/>
      <c r="D146" s="14">
        <v>2</v>
      </c>
      <c r="E146" s="22">
        <v>3609</v>
      </c>
      <c r="F146" s="22">
        <v>940</v>
      </c>
      <c r="G146" s="14" t="s">
        <v>71</v>
      </c>
    </row>
    <row r="147" spans="2:7">
      <c r="B147" s="5"/>
      <c r="C147" s="8"/>
      <c r="D147" s="14">
        <v>3</v>
      </c>
      <c r="E147" s="22">
        <v>4103</v>
      </c>
      <c r="F147" s="22">
        <v>1075</v>
      </c>
      <c r="G147" s="14" t="s">
        <v>71</v>
      </c>
    </row>
    <row r="148" spans="2:7">
      <c r="B148" s="5"/>
      <c r="C148" s="8"/>
      <c r="D148" s="14">
        <v>4</v>
      </c>
      <c r="E148" s="22">
        <v>6497</v>
      </c>
      <c r="F148" s="22">
        <v>1696</v>
      </c>
      <c r="G148" s="14" t="s">
        <v>71</v>
      </c>
    </row>
    <row r="149" spans="2:7">
      <c r="B149" s="5"/>
      <c r="C149" s="8"/>
      <c r="D149" s="14">
        <v>2</v>
      </c>
      <c r="E149" s="22">
        <v>1819</v>
      </c>
      <c r="F149" s="22">
        <v>493</v>
      </c>
      <c r="G149" s="14" t="s">
        <v>37</v>
      </c>
    </row>
    <row r="150" spans="2:7">
      <c r="B150" s="5"/>
      <c r="C150" s="8"/>
      <c r="D150" s="14">
        <v>5</v>
      </c>
      <c r="E150" s="22">
        <v>4197</v>
      </c>
      <c r="F150" s="22">
        <v>1018</v>
      </c>
      <c r="G150" s="14" t="s">
        <v>37</v>
      </c>
    </row>
    <row r="151" spans="2:7">
      <c r="B151" s="5"/>
      <c r="C151" s="8"/>
      <c r="D151" s="14">
        <v>6</v>
      </c>
      <c r="E151" s="22">
        <v>2123</v>
      </c>
      <c r="F151" s="22">
        <v>592</v>
      </c>
      <c r="G151" s="14" t="s">
        <v>37</v>
      </c>
    </row>
    <row r="152" spans="2:7">
      <c r="B152" s="5"/>
      <c r="C152" s="8"/>
      <c r="D152" s="14">
        <v>9</v>
      </c>
      <c r="E152" s="22">
        <v>4103</v>
      </c>
      <c r="F152" s="22">
        <v>1195</v>
      </c>
      <c r="G152" s="14" t="s">
        <v>22</v>
      </c>
    </row>
    <row r="153" spans="2:7">
      <c r="B153" s="5"/>
      <c r="C153" s="8"/>
      <c r="D153" s="14">
        <v>7</v>
      </c>
      <c r="E153" s="22">
        <v>5356</v>
      </c>
      <c r="F153" s="22">
        <v>1024</v>
      </c>
      <c r="G153" s="14" t="s">
        <v>81</v>
      </c>
    </row>
    <row r="154" spans="2:7">
      <c r="B154" s="5"/>
      <c r="C154" s="8"/>
      <c r="D154" s="14">
        <v>13</v>
      </c>
      <c r="E154" s="22">
        <v>5223</v>
      </c>
      <c r="F154" s="22">
        <v>1311</v>
      </c>
      <c r="G154" s="14" t="s">
        <v>81</v>
      </c>
    </row>
    <row r="155" spans="2:7">
      <c r="B155" s="5">
        <v>8</v>
      </c>
      <c r="C155" s="8"/>
      <c r="D155" s="14">
        <v>14</v>
      </c>
      <c r="E155" s="22">
        <v>2925</v>
      </c>
      <c r="F155" s="22">
        <v>1436</v>
      </c>
      <c r="G155" s="14" t="s">
        <v>81</v>
      </c>
    </row>
    <row r="156" spans="2:7">
      <c r="B156" s="5"/>
      <c r="C156" s="8"/>
      <c r="D156" s="14">
        <v>15</v>
      </c>
      <c r="E156" s="22">
        <v>4286</v>
      </c>
      <c r="F156" s="22">
        <v>1241</v>
      </c>
      <c r="G156" s="14" t="s">
        <v>81</v>
      </c>
    </row>
    <row r="157" spans="2:7">
      <c r="B157" s="5"/>
      <c r="C157" s="8"/>
      <c r="D157" s="14">
        <v>16</v>
      </c>
      <c r="E157" s="22">
        <v>5055</v>
      </c>
      <c r="F157" s="22">
        <v>1684</v>
      </c>
      <c r="G157" s="14" t="s">
        <v>81</v>
      </c>
    </row>
    <row r="158" spans="2:7">
      <c r="B158" s="5"/>
      <c r="C158" s="8"/>
      <c r="D158" s="14">
        <v>20</v>
      </c>
      <c r="E158" s="22">
        <v>3100</v>
      </c>
      <c r="F158" s="22">
        <v>872</v>
      </c>
      <c r="G158" s="15" t="s">
        <v>84</v>
      </c>
    </row>
    <row r="159" spans="2:7">
      <c r="B159" s="5"/>
      <c r="C159" s="8"/>
      <c r="D159" s="14">
        <v>21</v>
      </c>
      <c r="E159" s="22">
        <v>3896</v>
      </c>
      <c r="F159" s="22">
        <v>2326</v>
      </c>
      <c r="G159" s="15" t="s">
        <v>84</v>
      </c>
    </row>
    <row r="160" spans="2:7">
      <c r="B160" s="5"/>
      <c r="C160" s="8"/>
      <c r="D160" s="14">
        <v>22</v>
      </c>
      <c r="E160" s="22">
        <v>6050</v>
      </c>
      <c r="F160" s="22">
        <v>1903</v>
      </c>
      <c r="G160" s="15" t="s">
        <v>84</v>
      </c>
    </row>
    <row r="161" spans="2:7">
      <c r="B161" s="5"/>
      <c r="C161" s="8"/>
      <c r="D161" s="14">
        <v>23</v>
      </c>
      <c r="E161" s="22">
        <v>5800</v>
      </c>
      <c r="F161" s="22">
        <v>2335</v>
      </c>
      <c r="G161" s="15" t="s">
        <v>84</v>
      </c>
    </row>
    <row r="162" spans="2:7">
      <c r="B162" s="5"/>
      <c r="C162" s="8"/>
      <c r="D162" s="14">
        <v>24</v>
      </c>
      <c r="E162" s="18"/>
      <c r="F162" s="36">
        <v>1624</v>
      </c>
      <c r="G162" s="15" t="s">
        <v>84</v>
      </c>
    </row>
    <row r="163" spans="2:7">
      <c r="B163" s="5"/>
      <c r="C163" s="16" t="s">
        <v>91</v>
      </c>
      <c r="D163" s="14">
        <v>1</v>
      </c>
      <c r="E163" s="22">
        <v>1572</v>
      </c>
      <c r="F163" s="22">
        <v>419</v>
      </c>
      <c r="G163" s="15" t="s">
        <v>92</v>
      </c>
    </row>
    <row r="164" spans="2:7">
      <c r="B164" s="5"/>
      <c r="C164" s="8"/>
      <c r="D164" s="14">
        <v>2</v>
      </c>
      <c r="E164" s="22">
        <v>1858</v>
      </c>
      <c r="F164" s="22">
        <v>459</v>
      </c>
      <c r="G164" s="15" t="s">
        <v>92</v>
      </c>
    </row>
    <row r="165" spans="2:7">
      <c r="B165" s="5"/>
      <c r="C165" s="8"/>
      <c r="D165" s="14">
        <v>3</v>
      </c>
      <c r="E165" s="22">
        <v>1760</v>
      </c>
      <c r="F165" s="22">
        <v>501</v>
      </c>
      <c r="G165" s="15" t="s">
        <v>92</v>
      </c>
    </row>
    <row r="166" spans="2:7">
      <c r="B166" s="5"/>
      <c r="C166" s="8"/>
      <c r="D166" s="14">
        <v>4</v>
      </c>
      <c r="E166" s="22">
        <v>1114</v>
      </c>
      <c r="F166" s="22">
        <v>339</v>
      </c>
      <c r="G166" s="15" t="s">
        <v>92</v>
      </c>
    </row>
    <row r="167" spans="2:7">
      <c r="B167" s="5"/>
      <c r="C167" s="8"/>
      <c r="D167" s="14">
        <v>5</v>
      </c>
      <c r="E167" s="22">
        <v>1190</v>
      </c>
      <c r="F167" s="22">
        <v>333</v>
      </c>
      <c r="G167" s="15" t="s">
        <v>92</v>
      </c>
    </row>
    <row r="168" spans="2:7">
      <c r="B168" s="5"/>
      <c r="C168" s="8"/>
      <c r="D168" s="14">
        <v>6</v>
      </c>
      <c r="E168" s="22">
        <v>1446</v>
      </c>
      <c r="F168" s="22">
        <v>388</v>
      </c>
      <c r="G168" s="15" t="s">
        <v>92</v>
      </c>
    </row>
    <row r="169" spans="2:7">
      <c r="B169" s="5">
        <v>9</v>
      </c>
      <c r="C169" s="8"/>
      <c r="D169" s="14">
        <v>7</v>
      </c>
      <c r="E169" s="22">
        <v>1887</v>
      </c>
      <c r="F169" s="22">
        <v>526</v>
      </c>
      <c r="G169" s="15" t="s">
        <v>92</v>
      </c>
    </row>
    <row r="170" spans="2:7">
      <c r="B170" s="5"/>
      <c r="C170" s="8"/>
      <c r="D170" s="14">
        <v>8</v>
      </c>
      <c r="E170" s="22">
        <v>2115</v>
      </c>
      <c r="F170" s="22">
        <v>550</v>
      </c>
      <c r="G170" s="15" t="s">
        <v>92</v>
      </c>
    </row>
    <row r="171" spans="2:7">
      <c r="B171" s="5"/>
      <c r="C171" s="8"/>
      <c r="D171" s="14">
        <v>9</v>
      </c>
      <c r="E171" s="22">
        <v>2033</v>
      </c>
      <c r="F171" s="22">
        <v>540</v>
      </c>
      <c r="G171" s="15" t="s">
        <v>92</v>
      </c>
    </row>
    <row r="172" spans="2:7">
      <c r="B172" s="5"/>
      <c r="C172" s="8"/>
      <c r="D172" s="14">
        <v>10</v>
      </c>
      <c r="E172" s="22">
        <v>1303</v>
      </c>
      <c r="F172" s="22">
        <v>344</v>
      </c>
      <c r="G172" s="15" t="s">
        <v>92</v>
      </c>
    </row>
    <row r="173" spans="2:7">
      <c r="B173" s="5"/>
      <c r="C173" s="8"/>
      <c r="D173" s="14">
        <v>11</v>
      </c>
      <c r="E173" s="22">
        <v>1046</v>
      </c>
      <c r="F173" s="22">
        <v>275</v>
      </c>
      <c r="G173" s="15" t="s">
        <v>92</v>
      </c>
    </row>
    <row r="174" spans="2:7">
      <c r="B174" s="5"/>
      <c r="C174" s="8"/>
      <c r="D174" s="14">
        <v>12</v>
      </c>
      <c r="E174" s="22">
        <v>1278</v>
      </c>
      <c r="F174" s="22">
        <v>318</v>
      </c>
      <c r="G174" s="15" t="s">
        <v>92</v>
      </c>
    </row>
    <row r="175" spans="2:7">
      <c r="B175" s="5"/>
      <c r="C175" s="8"/>
      <c r="D175" s="14">
        <v>13</v>
      </c>
      <c r="E175" s="22">
        <v>1449</v>
      </c>
      <c r="F175" s="22">
        <v>343</v>
      </c>
      <c r="G175" s="15" t="s">
        <v>92</v>
      </c>
    </row>
    <row r="176" spans="2:7">
      <c r="B176" s="5"/>
      <c r="C176" s="8"/>
      <c r="D176" s="14">
        <v>7</v>
      </c>
      <c r="E176" s="22">
        <v>6040</v>
      </c>
      <c r="F176" s="22">
        <v>1793</v>
      </c>
      <c r="G176" s="14" t="s">
        <v>73</v>
      </c>
    </row>
    <row r="177" spans="2:7">
      <c r="B177" s="5"/>
      <c r="C177" s="8"/>
      <c r="D177" s="14">
        <v>8</v>
      </c>
      <c r="E177" s="22">
        <v>4466</v>
      </c>
      <c r="F177" s="22">
        <v>1170</v>
      </c>
      <c r="G177" s="14" t="s">
        <v>73</v>
      </c>
    </row>
    <row r="178" spans="2:7">
      <c r="B178" s="5"/>
      <c r="C178" s="8"/>
      <c r="D178" s="14">
        <v>9</v>
      </c>
      <c r="E178" s="22">
        <v>3436</v>
      </c>
      <c r="F178" s="22">
        <v>849</v>
      </c>
      <c r="G178" s="14" t="s">
        <v>73</v>
      </c>
    </row>
    <row r="179" spans="2:7">
      <c r="B179" s="5"/>
      <c r="C179" s="16" t="s">
        <v>85</v>
      </c>
      <c r="D179" s="14">
        <v>1</v>
      </c>
      <c r="E179" s="22">
        <v>2843</v>
      </c>
      <c r="F179" s="22">
        <v>690</v>
      </c>
      <c r="G179" s="15" t="s">
        <v>86</v>
      </c>
    </row>
    <row r="180" spans="2:7">
      <c r="B180" s="5"/>
      <c r="C180" s="8"/>
      <c r="D180" s="14">
        <v>2</v>
      </c>
      <c r="E180" s="22">
        <v>3229</v>
      </c>
      <c r="F180" s="22">
        <v>788</v>
      </c>
      <c r="G180" s="15" t="s">
        <v>86</v>
      </c>
    </row>
    <row r="181" spans="2:7">
      <c r="B181" s="5">
        <v>10</v>
      </c>
      <c r="C181" s="8"/>
      <c r="D181" s="14">
        <v>3</v>
      </c>
      <c r="E181" s="22">
        <v>2109</v>
      </c>
      <c r="F181" s="22">
        <v>552</v>
      </c>
      <c r="G181" s="15" t="s">
        <v>86</v>
      </c>
    </row>
    <row r="182" spans="2:7">
      <c r="B182" s="5"/>
      <c r="C182" s="8"/>
      <c r="D182" s="14">
        <v>4</v>
      </c>
      <c r="E182" s="22">
        <v>1885</v>
      </c>
      <c r="F182" s="22">
        <v>583</v>
      </c>
      <c r="G182" s="15" t="s">
        <v>86</v>
      </c>
    </row>
    <row r="183" spans="2:7">
      <c r="B183" s="5"/>
      <c r="C183" s="8"/>
      <c r="D183" s="14">
        <v>9</v>
      </c>
      <c r="E183" s="22">
        <v>3911</v>
      </c>
      <c r="F183" s="22">
        <v>967</v>
      </c>
      <c r="G183" s="14" t="s">
        <v>50</v>
      </c>
    </row>
    <row r="184" spans="2:7">
      <c r="B184" s="5"/>
      <c r="C184" s="8"/>
      <c r="D184" s="14">
        <v>21</v>
      </c>
      <c r="E184" s="22">
        <v>4241</v>
      </c>
      <c r="F184" s="22">
        <v>1056</v>
      </c>
      <c r="G184" s="14" t="s">
        <v>32</v>
      </c>
    </row>
    <row r="185" spans="2:7">
      <c r="B185" s="5"/>
      <c r="C185" s="8"/>
      <c r="D185" s="14">
        <v>1</v>
      </c>
      <c r="E185" s="22">
        <v>6040</v>
      </c>
      <c r="F185" s="22">
        <v>1724</v>
      </c>
      <c r="G185" s="14" t="s">
        <v>36</v>
      </c>
    </row>
    <row r="186" spans="2:7">
      <c r="B186" s="5"/>
      <c r="C186" s="8"/>
      <c r="D186" s="14">
        <v>10</v>
      </c>
      <c r="E186" s="22">
        <v>4999</v>
      </c>
      <c r="F186" s="22">
        <v>1321</v>
      </c>
      <c r="G186" s="14" t="s">
        <v>36</v>
      </c>
    </row>
    <row r="187" spans="2:7">
      <c r="B187" s="5"/>
      <c r="C187" s="8"/>
      <c r="D187" s="14">
        <v>17</v>
      </c>
      <c r="E187" s="22">
        <v>4633</v>
      </c>
      <c r="F187" s="22">
        <v>1095</v>
      </c>
      <c r="G187" s="14" t="s">
        <v>69</v>
      </c>
    </row>
    <row r="188" spans="2:7">
      <c r="B188" s="5"/>
      <c r="C188" s="8"/>
      <c r="D188" s="14">
        <v>18</v>
      </c>
      <c r="E188" s="22">
        <v>5488</v>
      </c>
      <c r="F188" s="22">
        <v>715</v>
      </c>
      <c r="G188" s="14" t="s">
        <v>69</v>
      </c>
    </row>
    <row r="189" spans="2:7">
      <c r="B189" s="5"/>
      <c r="C189" s="8"/>
      <c r="D189" s="14">
        <v>21</v>
      </c>
      <c r="E189" s="22"/>
      <c r="F189" s="22">
        <v>952</v>
      </c>
      <c r="G189" s="14" t="s">
        <v>69</v>
      </c>
    </row>
    <row r="190" spans="2:7">
      <c r="B190" s="5"/>
      <c r="C190" s="8"/>
      <c r="D190" s="14">
        <v>11</v>
      </c>
      <c r="E190" s="22">
        <v>4090</v>
      </c>
      <c r="F190" s="22">
        <v>1173</v>
      </c>
      <c r="G190" s="14" t="s">
        <v>52</v>
      </c>
    </row>
    <row r="191" spans="2:7">
      <c r="B191" s="5"/>
      <c r="C191" s="8"/>
      <c r="D191" s="14">
        <v>18</v>
      </c>
      <c r="E191" s="22">
        <v>4603</v>
      </c>
      <c r="F191" s="22">
        <v>489</v>
      </c>
      <c r="G191" s="14" t="s">
        <v>52</v>
      </c>
    </row>
    <row r="192" spans="2:7">
      <c r="B192" s="5"/>
      <c r="C192" s="8"/>
      <c r="D192" s="14">
        <v>20</v>
      </c>
      <c r="E192" s="22"/>
      <c r="F192" s="22">
        <v>1719</v>
      </c>
      <c r="G192" s="14" t="s">
        <v>52</v>
      </c>
    </row>
    <row r="193" spans="2:7">
      <c r="B193" s="5"/>
      <c r="C193" s="8"/>
      <c r="D193" s="14">
        <v>3</v>
      </c>
      <c r="E193" s="22">
        <v>8597</v>
      </c>
      <c r="F193" s="22">
        <v>2020</v>
      </c>
      <c r="G193" s="14" t="s">
        <v>18</v>
      </c>
    </row>
    <row r="194" spans="2:7">
      <c r="B194" s="5"/>
      <c r="C194" s="8"/>
      <c r="D194" s="14"/>
      <c r="E194" s="14"/>
      <c r="F194" s="14"/>
      <c r="G194" s="14"/>
    </row>
  </sheetData>
  <sortState ref="C5:G194">
    <sortCondition ref="G5:G19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UBI-LeadBank</dc:creator>
  <cp:lastModifiedBy>UBI-LeadBank</cp:lastModifiedBy>
  <cp:lastPrinted>2014-07-15T08:26:06Z</cp:lastPrinted>
  <dcterms:created xsi:type="dcterms:W3CDTF">2014-07-11T10:36:10Z</dcterms:created>
  <dcterms:modified xsi:type="dcterms:W3CDTF">2014-07-17T12:27:52Z</dcterms:modified>
</cp:coreProperties>
</file>